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762" i="1" l="1"/>
  <c r="B764" i="1" s="1"/>
  <c r="B760" i="1"/>
  <c r="D755" i="1"/>
  <c r="D714" i="1"/>
  <c r="F695" i="1"/>
  <c r="E695" i="1"/>
  <c r="E760" i="1" s="1"/>
  <c r="D695" i="1"/>
  <c r="F682" i="1"/>
  <c r="E682" i="1"/>
  <c r="D682" i="1"/>
  <c r="E673" i="1"/>
  <c r="D673" i="1"/>
  <c r="F672" i="1"/>
  <c r="F671" i="1"/>
  <c r="F670" i="1"/>
  <c r="F669" i="1"/>
  <c r="F668" i="1"/>
  <c r="F667" i="1"/>
  <c r="F666" i="1"/>
  <c r="F665" i="1"/>
  <c r="F664" i="1"/>
  <c r="F663" i="1"/>
  <c r="F662" i="1"/>
  <c r="F673" i="1" s="1"/>
  <c r="E652" i="1"/>
  <c r="D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52" i="1" s="1"/>
  <c r="F635" i="1"/>
  <c r="E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635" i="1" s="1"/>
  <c r="F567" i="1"/>
  <c r="F762" i="1" s="1"/>
  <c r="E567" i="1"/>
  <c r="E762" i="1" s="1"/>
  <c r="D567" i="1"/>
  <c r="D762" i="1" s="1"/>
  <c r="F560" i="1"/>
  <c r="E560" i="1"/>
  <c r="D560" i="1"/>
  <c r="F546" i="1"/>
  <c r="E546" i="1"/>
  <c r="D546" i="1"/>
  <c r="F525" i="1"/>
  <c r="E525" i="1"/>
  <c r="D525" i="1"/>
  <c r="E499" i="1"/>
  <c r="D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99" i="1" s="1"/>
  <c r="F476" i="1"/>
  <c r="E476" i="1"/>
  <c r="D476" i="1"/>
  <c r="F450" i="1"/>
  <c r="E450" i="1"/>
  <c r="D450" i="1"/>
  <c r="F441" i="1"/>
  <c r="E441" i="1"/>
  <c r="D440" i="1"/>
  <c r="D439" i="1"/>
  <c r="D438" i="1"/>
  <c r="D437" i="1"/>
  <c r="D436" i="1"/>
  <c r="D434" i="1"/>
  <c r="D433" i="1"/>
  <c r="D432" i="1"/>
  <c r="D431" i="1"/>
  <c r="D430" i="1"/>
  <c r="D429" i="1"/>
  <c r="D428" i="1"/>
  <c r="D427" i="1"/>
  <c r="D426" i="1"/>
  <c r="D425" i="1"/>
  <c r="D424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441" i="1" s="1"/>
  <c r="F374" i="1"/>
  <c r="E374" i="1"/>
  <c r="D374" i="1"/>
  <c r="D336" i="1"/>
  <c r="E308" i="1"/>
  <c r="D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308" i="1" s="1"/>
  <c r="F286" i="1"/>
  <c r="F281" i="1"/>
  <c r="E281" i="1"/>
  <c r="D281" i="1"/>
  <c r="E260" i="1"/>
  <c r="D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260" i="1" s="1"/>
  <c r="F166" i="1"/>
  <c r="F161" i="1"/>
  <c r="E161" i="1"/>
  <c r="D161" i="1"/>
  <c r="F116" i="1"/>
  <c r="E116" i="1"/>
  <c r="D116" i="1"/>
  <c r="F107" i="1"/>
  <c r="E107" i="1"/>
  <c r="D107" i="1"/>
  <c r="E77" i="1"/>
  <c r="D77" i="1"/>
  <c r="F32" i="1"/>
  <c r="F77" i="1" s="1"/>
  <c r="E764" i="1" l="1"/>
  <c r="F760" i="1"/>
  <c r="F764" i="1" s="1"/>
  <c r="D760" i="1"/>
  <c r="D764" i="1" s="1"/>
</calcChain>
</file>

<file path=xl/sharedStrings.xml><?xml version="1.0" encoding="utf-8"?>
<sst xmlns="http://schemas.openxmlformats.org/spreadsheetml/2006/main" count="2662" uniqueCount="1297">
  <si>
    <t>OMPRAKASH DEORA PEOPLES CO OP BANK LTD HIGNOLI</t>
  </si>
  <si>
    <t>DEAF 30 Sep 2018</t>
  </si>
  <si>
    <t>HINGOLI</t>
  </si>
  <si>
    <t>Sr.No.</t>
  </si>
  <si>
    <t>AccountNumber</t>
  </si>
  <si>
    <t>AccountName</t>
  </si>
  <si>
    <t>Balance</t>
  </si>
  <si>
    <t>Interest</t>
  </si>
  <si>
    <t>Total</t>
  </si>
  <si>
    <t>Asondate</t>
  </si>
  <si>
    <t>scheme</t>
  </si>
  <si>
    <t>SB/GEN/5850</t>
  </si>
  <si>
    <t>SK IBRU SK</t>
  </si>
  <si>
    <t>30/Sep/2018 12:00:00 AM</t>
  </si>
  <si>
    <t>SB-GENERAL</t>
  </si>
  <si>
    <t>SB/GEN/5592</t>
  </si>
  <si>
    <t>JAJU GOPAL SUBHASH</t>
  </si>
  <si>
    <t>SB/GEN/5542</t>
  </si>
  <si>
    <t>MD. JAKIR MD</t>
  </si>
  <si>
    <t>SB/GEN/5436</t>
  </si>
  <si>
    <t>SOMANI HANUMANDAS SATYANARAYAN</t>
  </si>
  <si>
    <t>SB/GEN/5251</t>
  </si>
  <si>
    <t>MASKE PANDITRAO MAROTRAO</t>
  </si>
  <si>
    <t>SB/GEN/4912</t>
  </si>
  <si>
    <t>KURWADE RAGUNATH MAROTI</t>
  </si>
  <si>
    <t>SB/GEN/4867</t>
  </si>
  <si>
    <t>KALE JAYAJI PANDURANG</t>
  </si>
  <si>
    <t>SB/GEN/5065</t>
  </si>
  <si>
    <t>KABRA MAHESH VISHNUNARAYAN</t>
  </si>
  <si>
    <t>SB/GEN/4701</t>
  </si>
  <si>
    <t>KUMBHARIKAR RAGHUNATH AMBADASRAO</t>
  </si>
  <si>
    <t>SB/GEN/4669</t>
  </si>
  <si>
    <t>RATHOD KISAN PARASRAM</t>
  </si>
  <si>
    <t>SB/GEN/4388</t>
  </si>
  <si>
    <t>JAJU SACHIN SUBHASHCHANDRA</t>
  </si>
  <si>
    <t>SB/GEN/3067</t>
  </si>
  <si>
    <t>GUNDEWAR ANAND VILAS</t>
  </si>
  <si>
    <t>SB/GEN/3065</t>
  </si>
  <si>
    <t>GUNDEWAR KU.ANURADHA VILAS</t>
  </si>
  <si>
    <t>SB/GEN/3066</t>
  </si>
  <si>
    <t>GUNDEWAR AMIT VILAS</t>
  </si>
  <si>
    <t>SB/GEN/2557</t>
  </si>
  <si>
    <t>BANGAR SOW.JIJABAI GOVINDRAO</t>
  </si>
  <si>
    <t>SB/GEN/2530</t>
  </si>
  <si>
    <t>RATHOR AJAY SHAMBHULALJI</t>
  </si>
  <si>
    <t>SB/GEN/1600</t>
  </si>
  <si>
    <t>MANJARMKAR DEEPAK MADHUKARRAO</t>
  </si>
  <si>
    <t>SB/GEN/1597</t>
  </si>
  <si>
    <t>SAHU NITIN RAMLAL</t>
  </si>
  <si>
    <t>SB/GEN/1179</t>
  </si>
  <si>
    <t>NAYAK MUKUND BALWANTRAO</t>
  </si>
  <si>
    <t>SB/GEN/266</t>
  </si>
  <si>
    <t>JAIN GIRISH RUKHOBA</t>
  </si>
  <si>
    <t>SB/GEN/7657</t>
  </si>
  <si>
    <t>MAGAR KAUSHALYABAI KONDBA</t>
  </si>
  <si>
    <t>SB/GEN/7639</t>
  </si>
  <si>
    <t>RATHOD KISHOR SHANKAR</t>
  </si>
  <si>
    <t>SB/GEN/7592</t>
  </si>
  <si>
    <t>DEVKAR WAMANRAO BAJIRAO</t>
  </si>
  <si>
    <t>SB/GEN/7556</t>
  </si>
  <si>
    <t>JADHAV YADAV SAMPAT</t>
  </si>
  <si>
    <t>SB/GEN/7495</t>
  </si>
  <si>
    <t>GHUGE VISHWANATH GOPAJI</t>
  </si>
  <si>
    <t>SB/GEN/7333</t>
  </si>
  <si>
    <t>ABDUL AHAD SK. CHOTU</t>
  </si>
  <si>
    <t>SB/GEN/7302</t>
  </si>
  <si>
    <t>KAMBLE YADAV BAHI</t>
  </si>
  <si>
    <t>SB/GEN/7287</t>
  </si>
  <si>
    <t>GHYAR SHRIRAM DATTUJI</t>
  </si>
  <si>
    <t>SB/GEN/7650</t>
  </si>
  <si>
    <t>AGRAWAL PRAVIN SATYANARAYAN AND SYD. ALI SYD.HASAN</t>
  </si>
  <si>
    <t>SB/GEN/7677</t>
  </si>
  <si>
    <t>BANGAR SOW. CHANDA GAJANAN</t>
  </si>
  <si>
    <t>SB/GEN/7706</t>
  </si>
  <si>
    <t>SK. NAYEM SK A. LATIF</t>
  </si>
  <si>
    <t>SB/GEN/7725</t>
  </si>
  <si>
    <t>PATHAN NISARKHAN SATTARKHAN</t>
  </si>
  <si>
    <t>SB/GEN/7775</t>
  </si>
  <si>
    <t>SAWANT VISHVANATH TUKARAMJI</t>
  </si>
  <si>
    <t>SB/GEN/7783</t>
  </si>
  <si>
    <t>RATHOD PRAKASH NATHU</t>
  </si>
  <si>
    <t>SB/GEN/7781</t>
  </si>
  <si>
    <t>DUBEY KAUSHAL VIJAYKUMAR</t>
  </si>
  <si>
    <t>SB/GEN/7789</t>
  </si>
  <si>
    <t>MUDHAL JAGDEVRAO VITTHALRAO</t>
  </si>
  <si>
    <t>SB/GEN/7796</t>
  </si>
  <si>
    <t>BANGAR BALAJI RAMBHAU</t>
  </si>
  <si>
    <t>SB/GEN/7804</t>
  </si>
  <si>
    <t>TANPURE KHANDUJI ARJUNA</t>
  </si>
  <si>
    <t>SB/GEN/7803</t>
  </si>
  <si>
    <t>JAWLE RAVIN VISHWANATH</t>
  </si>
  <si>
    <t>SB/GEN/7802</t>
  </si>
  <si>
    <t>KABRA GANESH NANDKISHOR</t>
  </si>
  <si>
    <t>SB/GEN/7806</t>
  </si>
  <si>
    <t>CHIKHALIKAR SOW. REVTA HARINAM</t>
  </si>
  <si>
    <t>SB/GEN/7818</t>
  </si>
  <si>
    <t>MERGILWAR BHAVESH RAJENDRA</t>
  </si>
  <si>
    <t>SB/GEN/7840</t>
  </si>
  <si>
    <t>SOMANI SHRIKISHAN CHANDRAPRAKASH</t>
  </si>
  <si>
    <t>SB/GEN/7836</t>
  </si>
  <si>
    <t>MOBIN AHMAD SHAFI AHMAD</t>
  </si>
  <si>
    <t>SB/GEN/7847</t>
  </si>
  <si>
    <t>MUNDE GAJANAN RAMKISHAN</t>
  </si>
  <si>
    <t>SB/GEN/7851</t>
  </si>
  <si>
    <t>DEVKATE ANIL NAGORAO</t>
  </si>
  <si>
    <t>SB/GEN/6049</t>
  </si>
  <si>
    <t>DOKE VIJAYKUMAR SHANKARRAO</t>
  </si>
  <si>
    <t>SB/GEN/7857</t>
  </si>
  <si>
    <t>MUNGSE SANTOSH KONDBARAO</t>
  </si>
  <si>
    <t>SB/GEN/7874</t>
  </si>
  <si>
    <t>NAGRE BHIMRAO SAKHARAM</t>
  </si>
  <si>
    <t>SB/GEN/7887</t>
  </si>
  <si>
    <t>SK AHEMAD SK SIRAJ</t>
  </si>
  <si>
    <t>SB/GEN/7886</t>
  </si>
  <si>
    <t>BHAKKD SANTOSH RADHAKISHAN ( H.U.F. ) A/C</t>
  </si>
  <si>
    <t>SB/GEN/7895</t>
  </si>
  <si>
    <t>MORE MILIND DHONDIRAM</t>
  </si>
  <si>
    <t>SB/GEN/7230</t>
  </si>
  <si>
    <t>WADKUTE DADARAO SHESHRAO</t>
  </si>
  <si>
    <t>SB/GEN/7203</t>
  </si>
  <si>
    <t>RAUT HARSHAD CHANDRABHAN</t>
  </si>
  <si>
    <t>SB/GEN/7178</t>
  </si>
  <si>
    <t>SHINDE SHAUBAI MAROTI</t>
  </si>
  <si>
    <t>SB/GEN/7047</t>
  </si>
  <si>
    <t>JADHAV NAMDEV TUKARAM</t>
  </si>
  <si>
    <t>SB/GEN/7098</t>
  </si>
  <si>
    <t>BENDRE BAPURAO KISHANRAO</t>
  </si>
  <si>
    <t>SB/GEN/6966</t>
  </si>
  <si>
    <t>RATHOD SUDHIR TULSIRAM</t>
  </si>
  <si>
    <t>SB/GEN/6939</t>
  </si>
  <si>
    <t>JOJAR HANUMAN AMBARDAS</t>
  </si>
  <si>
    <t>SB/GEN/6852</t>
  </si>
  <si>
    <t>SHINDE PANCHFULA SADASHIV</t>
  </si>
  <si>
    <t>SB/GEN/6773</t>
  </si>
  <si>
    <t>MUTKULE TRIMBAK DASHRATH</t>
  </si>
  <si>
    <t>SB/GEN/6619</t>
  </si>
  <si>
    <t>MAGAR SHIVAJI TUKARAM</t>
  </si>
  <si>
    <t>SB/GEN/6572</t>
  </si>
  <si>
    <t>POPALGHAT DATTRAO LAXIMAN</t>
  </si>
  <si>
    <t>SB/GEN/6538</t>
  </si>
  <si>
    <t>KANTHALE RAMDAS BHAGOJI</t>
  </si>
  <si>
    <t>SB/GEN/6358</t>
  </si>
  <si>
    <t>CHAKKE GAUTAM ASHOK</t>
  </si>
  <si>
    <t>SB/GEN/6335</t>
  </si>
  <si>
    <t>SATWADHAR  KISHAN</t>
  </si>
  <si>
    <t>SB/GEN/6252</t>
  </si>
  <si>
    <t>JADHAV  SUKHADAV</t>
  </si>
  <si>
    <t>SB/GEN/6141</t>
  </si>
  <si>
    <t>RITHE AMBADAS NAGO</t>
  </si>
  <si>
    <t>SB/GEN/6135</t>
  </si>
  <si>
    <t>RAJURKAR MILIND MADHUKAR</t>
  </si>
  <si>
    <t>SB/GEN/6094</t>
  </si>
  <si>
    <t>INGOLE DAMU BHIVA</t>
  </si>
  <si>
    <t>SB/GEN/5941</t>
  </si>
  <si>
    <t>JAMAL KHA FARID</t>
  </si>
  <si>
    <t>AKHADA BALAPUR</t>
  </si>
  <si>
    <t>SB/GEN/1160</t>
  </si>
  <si>
    <t>MAMIDWAR KAMALABAI SUDHAKARRAO</t>
  </si>
  <si>
    <t>SB/GEN/1136</t>
  </si>
  <si>
    <t>BHOKARAKAR RAM GOVIND</t>
  </si>
  <si>
    <t>SB/GEN/1599</t>
  </si>
  <si>
    <t>BOMSHETE VITHAL NARAYAN</t>
  </si>
  <si>
    <t>SB/GEN/1627</t>
  </si>
  <si>
    <t>MANDADE TULSIRAM GAMAJI</t>
  </si>
  <si>
    <t>SB/GEN/1697</t>
  </si>
  <si>
    <t>ABDUL KADIR HAJI</t>
  </si>
  <si>
    <t>SB/GEN/1981</t>
  </si>
  <si>
    <t>CHAVAN DILIP KONDBARAO</t>
  </si>
  <si>
    <t>SB/GEN/3902</t>
  </si>
  <si>
    <t>BONDHARE KAVITA DEELIP</t>
  </si>
  <si>
    <t>SB/GEN/3493</t>
  </si>
  <si>
    <t>MORE SHESHRAO SANTOBA</t>
  </si>
  <si>
    <t>SB/GEN/1035</t>
  </si>
  <si>
    <t>PATHAN AJAMATULLA KHA</t>
  </si>
  <si>
    <t>SB/GEN/721</t>
  </si>
  <si>
    <t>KALGODE RAMRAO SADASIVE</t>
  </si>
  <si>
    <t>SB/GEN/3858</t>
  </si>
  <si>
    <t>WAGHAMARE NANARAO DHONDBARAO</t>
  </si>
  <si>
    <t>SB/GEN/3859</t>
  </si>
  <si>
    <t>WAGHAMARE SHESHERAO DHONDBARAO</t>
  </si>
  <si>
    <t>SB/GEN/3882</t>
  </si>
  <si>
    <t>CHOPWAD SANGEETA PANDIT</t>
  </si>
  <si>
    <t>SB/GEN/3928</t>
  </si>
  <si>
    <t>PATHARKAR SADHANA GAJANAN</t>
  </si>
  <si>
    <t>SB/GEN/3918</t>
  </si>
  <si>
    <t>LASE GAYABAI DINANATH</t>
  </si>
  <si>
    <t>SB/GEN/3904</t>
  </si>
  <si>
    <t>MAGAR BAPURAO NAGORAO</t>
  </si>
  <si>
    <t>SB/GEN/3703</t>
  </si>
  <si>
    <t>MULGIR MAMTA VITHALRAO</t>
  </si>
  <si>
    <t>SB/GEN/3792</t>
  </si>
  <si>
    <t>MAKAHNE MAROTI DIGAMBAR</t>
  </si>
  <si>
    <t>SB/GEN/3813</t>
  </si>
  <si>
    <t>VAISHANV SHIVNARAYAN RATANDAS</t>
  </si>
  <si>
    <t>SB/GEN/3846</t>
  </si>
  <si>
    <t>CHIDRAWAR GANESH KHANDU</t>
  </si>
  <si>
    <t>SB/GEN/1991</t>
  </si>
  <si>
    <t>SK. FARUK SK.</t>
  </si>
  <si>
    <t>SB/GEN/2347</t>
  </si>
  <si>
    <t>PATHAN NAYEEM KHA</t>
  </si>
  <si>
    <t>SB/GEN/2373</t>
  </si>
  <si>
    <t>KHANDARE DEVANAND BHIMA</t>
  </si>
  <si>
    <t>SB/GEN/2724</t>
  </si>
  <si>
    <t>AMALE TUKARAM GANPAT</t>
  </si>
  <si>
    <t>SB/GEN/2772</t>
  </si>
  <si>
    <t>SHINDE PRAKASH BHAURAO</t>
  </si>
  <si>
    <t>PARBHANI</t>
  </si>
  <si>
    <t>SR.NO.</t>
  </si>
  <si>
    <t>CA/GEN/40</t>
  </si>
  <si>
    <t>RAFIQUE ABDUL AJIJ</t>
  </si>
  <si>
    <t>CA-GENERAL</t>
  </si>
  <si>
    <t>CA/GEN/1689</t>
  </si>
  <si>
    <t>TRIDHARA AGRO INDUSTRIE</t>
  </si>
  <si>
    <t>CA/GEN/1910</t>
  </si>
  <si>
    <t>GANESH TRADER</t>
  </si>
  <si>
    <t>TD/RD/299</t>
  </si>
  <si>
    <t>AMEESHA (MG) SK</t>
  </si>
  <si>
    <t>R.D.</t>
  </si>
  <si>
    <t>SB/GEN/9803</t>
  </si>
  <si>
    <t>UZMA PARVIN ANSARI</t>
  </si>
  <si>
    <t>SB/GEN/9815</t>
  </si>
  <si>
    <t>PALASKAR PARVATI MUGAJI</t>
  </si>
  <si>
    <t>SB/GEN/9818</t>
  </si>
  <si>
    <t>FARHANA TABASSUM ABDULLA</t>
  </si>
  <si>
    <t>SB/GEN/9834</t>
  </si>
  <si>
    <t>AFREEN PATEL NEHAL</t>
  </si>
  <si>
    <t>SB/GEN/9837</t>
  </si>
  <si>
    <t>ANSARI KHALEDA MASROOR</t>
  </si>
  <si>
    <t>SB/GEN/9865</t>
  </si>
  <si>
    <t>BIDVE DATTA UTTAMRAO</t>
  </si>
  <si>
    <t>SB/GEN/9986</t>
  </si>
  <si>
    <t>SADEQUE AHMED .</t>
  </si>
  <si>
    <t>SB/GEN/10003</t>
  </si>
  <si>
    <t xml:space="preserve">WAGDE SANTOSH </t>
  </si>
  <si>
    <t>SB/GEN/10007</t>
  </si>
  <si>
    <t>SAYEEDA BEGAM ABDUL SATTAR ANSARI</t>
  </si>
  <si>
    <t>SB/GEN/10072</t>
  </si>
  <si>
    <t>CHINCHANSURE SUNITA ANIL</t>
  </si>
  <si>
    <t>SB/GEN/10085</t>
  </si>
  <si>
    <t>TARTE YOGITA NAVANIT</t>
  </si>
  <si>
    <t>SB/GEN/10090</t>
  </si>
  <si>
    <t>FARHEEN ANJUM  D/O MOOSA ANSARI</t>
  </si>
  <si>
    <t>SB/GEN/10095</t>
  </si>
  <si>
    <t>TAMKANAT TEHSIN ALTAF AHEMAD</t>
  </si>
  <si>
    <t>SB/GEN/10021</t>
  </si>
  <si>
    <t>BHANDAGE MADHUKAR LAXMAN</t>
  </si>
  <si>
    <t>SB/GEN/10028</t>
  </si>
  <si>
    <t>KSHIRSAGAR KANTABAI DATTATRAY</t>
  </si>
  <si>
    <t>SB/GEN/10036</t>
  </si>
  <si>
    <t>SK MOHMAD FEROZ ZAKER SK</t>
  </si>
  <si>
    <t>SB/GEN/10047</t>
  </si>
  <si>
    <t>MARIYA BANU MD. YAQUB</t>
  </si>
  <si>
    <t>SB/GEN/10049</t>
  </si>
  <si>
    <t>SK. FAROOK SK. RAHIM</t>
  </si>
  <si>
    <t>SB/GEN/9096</t>
  </si>
  <si>
    <t>CHIDRAWAR SOW. DEEPA</t>
  </si>
  <si>
    <t>SB/GEN/9199</t>
  </si>
  <si>
    <t>OZA OMPRAKASH KANHYALALJI</t>
  </si>
  <si>
    <t>SB/GEN/8932</t>
  </si>
  <si>
    <t>KAYANDE BABARAO KISHANRAO</t>
  </si>
  <si>
    <t>SB/GEN/8760</t>
  </si>
  <si>
    <t>SHAIKH ISMILE SHAIKH</t>
  </si>
  <si>
    <t>SB/GEN/8321</t>
  </si>
  <si>
    <t>ROKADE BALAJI ASHOKRAO</t>
  </si>
  <si>
    <t>SB/GEN/7243</t>
  </si>
  <si>
    <t>MD.JAVED MD.MUMTAJ .</t>
  </si>
  <si>
    <t>SB/GEN/7116</t>
  </si>
  <si>
    <t>SHINDE BHUJANG EKNATHRAO</t>
  </si>
  <si>
    <t>SB/GEN/7106</t>
  </si>
  <si>
    <t>AMIR KUSURU MAHMAND</t>
  </si>
  <si>
    <t>SB/GEN/6816</t>
  </si>
  <si>
    <t>TAK VIJAYKANT JANARDHAN</t>
  </si>
  <si>
    <t>SB/GEN/6752</t>
  </si>
  <si>
    <t>DAITHANKAR VIJAY RAJABHAU</t>
  </si>
  <si>
    <t>SB/GEN/6309</t>
  </si>
  <si>
    <t>KADAM RAMRAO SOPANRAO</t>
  </si>
  <si>
    <t>SB/GEN/4542</t>
  </si>
  <si>
    <t>MUNSHI HUSNABANO FAIZ</t>
  </si>
  <si>
    <t>SB/GEN/4404</t>
  </si>
  <si>
    <t xml:space="preserve">NARAYAN NAVEKAR D/ NARAYAN NAVEKAR </t>
  </si>
  <si>
    <t>SB/GEN/3543</t>
  </si>
  <si>
    <t>VANI MUKTABAI BHIMRAO</t>
  </si>
  <si>
    <t>SB/GEN/3272</t>
  </si>
  <si>
    <t>BHOJANI SABBIR AB</t>
  </si>
  <si>
    <t>SB/GEN/2560</t>
  </si>
  <si>
    <t>TEWAR SUBRAMNIYAM KARPATTEWAR</t>
  </si>
  <si>
    <t>SB/GEN/2369</t>
  </si>
  <si>
    <t>WAGHMARE RATNAKAR UTTAMRAO</t>
  </si>
  <si>
    <t>SB/GEN/1768</t>
  </si>
  <si>
    <t>MAHAJAN HEMANGI SHIVAJIRAO</t>
  </si>
  <si>
    <t>SB/GEN/1462</t>
  </si>
  <si>
    <t>SK RASHEED SK</t>
  </si>
  <si>
    <t>SB/GEN/9264</t>
  </si>
  <si>
    <t>MD JAVED GULAM</t>
  </si>
  <si>
    <t>SB/GEN/9346</t>
  </si>
  <si>
    <t>NALWAD VENKATI PANDURANG</t>
  </si>
  <si>
    <t>SB/GEN/9352</t>
  </si>
  <si>
    <t>SYED AZAR AHEMED</t>
  </si>
  <si>
    <t>SB/GEN/9353</t>
  </si>
  <si>
    <t>SHAIKH AMIN SHAIKH</t>
  </si>
  <si>
    <t>SB/GEN/9431</t>
  </si>
  <si>
    <t>SHAIKH IBRAHIM SHAIKH</t>
  </si>
  <si>
    <t>SB/GEN/9569</t>
  </si>
  <si>
    <t>SYED ANSAR SYED</t>
  </si>
  <si>
    <t>SENGAON</t>
  </si>
  <si>
    <t>SB/GEN/22</t>
  </si>
  <si>
    <t>MAPARI RAMCHADRA GANGARAMAPPA</t>
  </si>
  <si>
    <t>SB/GEN/47</t>
  </si>
  <si>
    <t>KANED SUBHASH GULABSA</t>
  </si>
  <si>
    <t>SB/GEN/110</t>
  </si>
  <si>
    <t>DAGADIYA MAMTA MAHENDRAKUMAR</t>
  </si>
  <si>
    <t>SB/GEN/117</t>
  </si>
  <si>
    <t>DESHMUKH MAHADEV RUSTUMRAO</t>
  </si>
  <si>
    <t>SB/GEN/138</t>
  </si>
  <si>
    <t>DESHMUKH ACHUTRAM SHANKARRAO</t>
  </si>
  <si>
    <t>SB/GEN/154</t>
  </si>
  <si>
    <t>YESKE SAMBHA MALIKARJUN</t>
  </si>
  <si>
    <t>SB/GEN/203</t>
  </si>
  <si>
    <t>BENGAL KISAN BABARAO</t>
  </si>
  <si>
    <t>SB/GEN/272</t>
  </si>
  <si>
    <t>BAHETI GOVIND NANDLAL</t>
  </si>
  <si>
    <t>SB/GEN/410</t>
  </si>
  <si>
    <t>PANDE PRAKASH HANWANTRAO</t>
  </si>
  <si>
    <t>SB/GEN/565</t>
  </si>
  <si>
    <t>SOV SHINDE JIJABAI</t>
  </si>
  <si>
    <t>SB/GEN/571</t>
  </si>
  <si>
    <t>SAV DESHMUKH RAJSHRI</t>
  </si>
  <si>
    <t>SB/GEN/601</t>
  </si>
  <si>
    <t>SK BURAN SK</t>
  </si>
  <si>
    <t>SB/GEN/624</t>
  </si>
  <si>
    <t>KUTE GAJANAN SITARAM</t>
  </si>
  <si>
    <t>SB/GEN/654</t>
  </si>
  <si>
    <t>BUDRUK GOVIND GANGARAM</t>
  </si>
  <si>
    <t>SB/GEN/701</t>
  </si>
  <si>
    <t>SHINDE SUDHIR BALIRAM</t>
  </si>
  <si>
    <t>SB/GEN/769</t>
  </si>
  <si>
    <t>SMT SHINDE PRAYAGBAI</t>
  </si>
  <si>
    <t>SB/GEN/814</t>
  </si>
  <si>
    <t>DEOKAR SUBHASH KISHANRAO</t>
  </si>
  <si>
    <t>SB/GEN/823</t>
  </si>
  <si>
    <t>KALE PRALHAD GOVINDRAO</t>
  </si>
  <si>
    <t>SB/GEN/894</t>
  </si>
  <si>
    <t>DESHMUKH DILIP SAHEBRAO</t>
  </si>
  <si>
    <t>SB/GEN/947</t>
  </si>
  <si>
    <t>PAWDE DNYANESHWAR RAGHOJI</t>
  </si>
  <si>
    <t>SB/GEN/1007</t>
  </si>
  <si>
    <t>DR HARPAL SUNIL</t>
  </si>
  <si>
    <t>SB/GEN/1328</t>
  </si>
  <si>
    <t>KOKARE VILASRAO MADHAVRAO</t>
  </si>
  <si>
    <t>SB/GEN/1349</t>
  </si>
  <si>
    <t>CHAKOTE NILKANTH VISHWANATHAPPA</t>
  </si>
  <si>
    <t>SB/GEN/1517</t>
  </si>
  <si>
    <t>BHANDARI SHOBHABAI KAMALKISHOR</t>
  </si>
  <si>
    <t>SB/GEN/1559</t>
  </si>
  <si>
    <t>AGRAWAL SANJAYKUMAR SAWARMAL</t>
  </si>
  <si>
    <t>SB/GEN/1564</t>
  </si>
  <si>
    <t>SHINDE HEMANT TREMBAKRAO</t>
  </si>
  <si>
    <t>SB/GEN/1634</t>
  </si>
  <si>
    <t>CHAVAN SHRIRAM DASU</t>
  </si>
  <si>
    <t>SB/GEN/1644</t>
  </si>
  <si>
    <t>RAMJI DATTRAO MADHAV</t>
  </si>
  <si>
    <t>SB/GEN/1673</t>
  </si>
  <si>
    <t>KAEANDE PRALHAD UTTAMRAO</t>
  </si>
  <si>
    <t>SB/GEN/1700</t>
  </si>
  <si>
    <t>SPAEGHAN SITABAI SUDAM</t>
  </si>
  <si>
    <t>SB/GEN/1707</t>
  </si>
  <si>
    <t>JADHAV RAMSING LOBHAJI</t>
  </si>
  <si>
    <t>SB/GEN/1752</t>
  </si>
  <si>
    <t>WAGH SOV MIRA</t>
  </si>
  <si>
    <t>SB/GEN/1762</t>
  </si>
  <si>
    <t>LONKAR UTTAM LIMBAJI</t>
  </si>
  <si>
    <t>SB/GEN/1809</t>
  </si>
  <si>
    <t>NAGARGOJE DATTA SHRIPATI</t>
  </si>
  <si>
    <t>SB/GEN/1816</t>
  </si>
  <si>
    <t>KAMBALE PANDHURANG KISAN</t>
  </si>
  <si>
    <t>SB/GEN/1841</t>
  </si>
  <si>
    <t>POLE VINAYAK ANANDRAO</t>
  </si>
  <si>
    <t>SB/GEN/1944</t>
  </si>
  <si>
    <t>MORE SHRINIWAS NARAYANRAO</t>
  </si>
  <si>
    <t>SB/GEN/2058</t>
  </si>
  <si>
    <t>GAVHANE DWARKABAI LIMBAJI</t>
  </si>
  <si>
    <t>SB/GEN/2059</t>
  </si>
  <si>
    <t>GADE BHAGERATI NARAYAN</t>
  </si>
  <si>
    <t>SB/GEN/2084</t>
  </si>
  <si>
    <t>DEOKAR SHIVHARI TULSHIRAM</t>
  </si>
  <si>
    <t>SB/GEN/2086</t>
  </si>
  <si>
    <t>TIDKE SANDEEP LIMBARAO</t>
  </si>
  <si>
    <t>SB/GEN/2118</t>
  </si>
  <si>
    <t>PACHPUTE LATABAI VILAS</t>
  </si>
  <si>
    <t>SB/GEN/2149</t>
  </si>
  <si>
    <t>GADADHE PANDITRAO GOVINDRAO</t>
  </si>
  <si>
    <t>SB/GEN/2153</t>
  </si>
  <si>
    <t>RANBAWLE NAMDEO KACHARU</t>
  </si>
  <si>
    <t>SB/GEN/2157</t>
  </si>
  <si>
    <t>KHILLARE RAMESHWAR NAMANJI</t>
  </si>
  <si>
    <t>SB/GEN/2162</t>
  </si>
  <si>
    <t>POLE VISHWAS FAKIRARAO</t>
  </si>
  <si>
    <t>SB/GEN/2164</t>
  </si>
  <si>
    <t>PATIL ANKUSHRAO BAPORAO</t>
  </si>
  <si>
    <t>SB/GEN/2187</t>
  </si>
  <si>
    <t>KOTKAR SATYBHAMABAI SITARAMJI</t>
  </si>
  <si>
    <t>SB/GEN/2192</t>
  </si>
  <si>
    <t>DESHMUKH L.U. DESHMUKH</t>
  </si>
  <si>
    <t>SB/GEN/2235</t>
  </si>
  <si>
    <t>WAKALE KALAWATIBAI BAJIRAO</t>
  </si>
  <si>
    <t>SB/GEN/2246</t>
  </si>
  <si>
    <t>MADHAVRAO KAMBLE BHUSHANKUMAR</t>
  </si>
  <si>
    <t>SB/GEN/2252</t>
  </si>
  <si>
    <t>SHINDE MADHUKAR PRHALHADRAO</t>
  </si>
  <si>
    <t>SB/GEN/2253</t>
  </si>
  <si>
    <t>INGALE ATMARAM RAMJI</t>
  </si>
  <si>
    <t>SB/GEN/2297</t>
  </si>
  <si>
    <t>HENDRE VIJAY UMAKANT</t>
  </si>
  <si>
    <t>SB/GEN/2308</t>
  </si>
  <si>
    <t>BHANDARI SHWETA KAMALKISHOR</t>
  </si>
  <si>
    <t>SB/GEN/2309</t>
  </si>
  <si>
    <t>EVLE DIGAMBAR PARASRAM</t>
  </si>
  <si>
    <t>SB/GEN/2327</t>
  </si>
  <si>
    <t>WAGHAMARE VIJAY BABANRAO</t>
  </si>
  <si>
    <t>SB/GEN/2338</t>
  </si>
  <si>
    <t>MANE BHAGVAT BHAGWAN</t>
  </si>
  <si>
    <t>SB/GEN/2476</t>
  </si>
  <si>
    <t>DESHMUKH NARAYAN SAKHARAMJI</t>
  </si>
  <si>
    <t>SB/GEN/2488</t>
  </si>
  <si>
    <t>PATHAN FEROJKHA SALARKHA</t>
  </si>
  <si>
    <t>SB/GEN/2584</t>
  </si>
  <si>
    <t>KORDE KADUJI PUNJAJI</t>
  </si>
  <si>
    <t>SB/GEN/2602</t>
  </si>
  <si>
    <t>BHATTED SOV SHOBHA</t>
  </si>
  <si>
    <t>SB/GEN/2617</t>
  </si>
  <si>
    <t>PAWAR TANAJI SHAMRAO</t>
  </si>
  <si>
    <t>SB/GEN/2624</t>
  </si>
  <si>
    <t>MUTKULE HARIBHAU TULSHIRAM</t>
  </si>
  <si>
    <t>SB/GEN/2625</t>
  </si>
  <si>
    <t>JADHAV SHASHIKALABAI BHIKARAO</t>
  </si>
  <si>
    <t>SB/GEN/2672</t>
  </si>
  <si>
    <t>GADADE KU PUSHPA</t>
  </si>
  <si>
    <t>SB/GEN/2677</t>
  </si>
  <si>
    <t>PACHPUTTE SUNIT KAILASH</t>
  </si>
  <si>
    <t>SB/GEN/2732</t>
  </si>
  <si>
    <t>POTFADE MAHADU RAMJI</t>
  </si>
  <si>
    <t>SB/GEN/2761</t>
  </si>
  <si>
    <t>PANDIT BABARAO GANGARAM</t>
  </si>
  <si>
    <t>SB/GEN/2774</t>
  </si>
  <si>
    <t>GAJMAL USHA DATTATYA</t>
  </si>
  <si>
    <t>SB/GEN/2823</t>
  </si>
  <si>
    <t>CHAVAN SANJAB SHAMRAO</t>
  </si>
  <si>
    <t>SB/GEN/2827</t>
  </si>
  <si>
    <t>FUFATE KHUSHAL YADOJI</t>
  </si>
  <si>
    <t>SB/GEN/2828</t>
  </si>
  <si>
    <t>GALADE BABAN RAMJI</t>
  </si>
  <si>
    <t>SB/GEN/2852</t>
  </si>
  <si>
    <t>AVACHAR TULSHIRAM SAKHARAM</t>
  </si>
  <si>
    <t>SB/GEN/2938</t>
  </si>
  <si>
    <t>BARDE LIBAJI SHIVARAMJI</t>
  </si>
  <si>
    <t>SB/GEN/2941</t>
  </si>
  <si>
    <t>SARDA KU MANJUSHRI</t>
  </si>
  <si>
    <t>SB/GEN/2953</t>
  </si>
  <si>
    <t>SHELAKE VITTAL BABURAO</t>
  </si>
  <si>
    <t>SB/GEN/2966</t>
  </si>
  <si>
    <t>KHEDEKAR PRAHLAD BALIRAM</t>
  </si>
  <si>
    <t>SB/GEN/2975</t>
  </si>
  <si>
    <t>PARE AMBADAS VASANTRAO</t>
  </si>
  <si>
    <t>SB/GEN/2987</t>
  </si>
  <si>
    <t>PATHAN YUNISH KHAN</t>
  </si>
  <si>
    <t>SB/GEN/2996</t>
  </si>
  <si>
    <t>KAMBALE VINOD NARAYAN</t>
  </si>
  <si>
    <t>SB/GEN/3077</t>
  </si>
  <si>
    <t>KHILLARE DIKSHABAI SIDHUDHAN</t>
  </si>
  <si>
    <t>SB/GEN/3082</t>
  </si>
  <si>
    <t>KURWADE RAJKUMAR PANDURANG</t>
  </si>
  <si>
    <t>SB/GEN/3106</t>
  </si>
  <si>
    <t>PATOLE SUNIL SAMBHAJI</t>
  </si>
  <si>
    <t>SB/GEN/3107</t>
  </si>
  <si>
    <t>DHABE VIKAS VILASRAO</t>
  </si>
  <si>
    <t>SB/GEN/3113</t>
  </si>
  <si>
    <t>GORE SHALIKRAM NAMDEVRAO</t>
  </si>
  <si>
    <t>SB/GEN/3155</t>
  </si>
  <si>
    <t>PANDIT SUDHAKAR DALIT</t>
  </si>
  <si>
    <t>SB/GEN/3211</t>
  </si>
  <si>
    <t>SARAF RUKHAMINA CHANDRAKANT</t>
  </si>
  <si>
    <t>SB/GEN/3330</t>
  </si>
  <si>
    <t>PINGALE SHYAMRAO KUNDLIKRAO</t>
  </si>
  <si>
    <t>SB/GEN/3403</t>
  </si>
  <si>
    <t>KU. JOYTI BAHBAON</t>
  </si>
  <si>
    <t>SB/GEN/3420</t>
  </si>
  <si>
    <t>DIKSHA PRALHAD SARKATE</t>
  </si>
  <si>
    <t>SB/GEN/3465</t>
  </si>
  <si>
    <t>KHANDARE SARJERAO NIVRUTTI</t>
  </si>
  <si>
    <t>SB/GEN/3525</t>
  </si>
  <si>
    <t>BAGATE RUPESH PRABHAKAR</t>
  </si>
  <si>
    <t>SB/GEN/3565</t>
  </si>
  <si>
    <t>WAKLE SANDEEP ARJUNRAO</t>
  </si>
  <si>
    <t>JAWALA BAZAR</t>
  </si>
  <si>
    <t>Sr No.</t>
  </si>
  <si>
    <t>SB/GEN/2939</t>
  </si>
  <si>
    <t>JADHAV RAHUL SHESHRAO</t>
  </si>
  <si>
    <t>SB/GEN/2502</t>
  </si>
  <si>
    <t>MUNNI BEGUM SYD.WAHID</t>
  </si>
  <si>
    <t>SB/GEN/2320</t>
  </si>
  <si>
    <t>SOLUNKE BHAGWAN TUKARAM</t>
  </si>
  <si>
    <t>SB/GEN/2281</t>
  </si>
  <si>
    <t>KADAM HIRAMAN VITTHALRAO</t>
  </si>
  <si>
    <t>SB/GEN/2218</t>
  </si>
  <si>
    <t>BONDE  VIJAY RAJARAM</t>
  </si>
  <si>
    <t>SB/GEN/2020</t>
  </si>
  <si>
    <t>KURHE NAVNATH SAHEBRAO</t>
  </si>
  <si>
    <t>SB/GEN/1820</t>
  </si>
  <si>
    <t>KAYANDE SANJAY PANDURANG</t>
  </si>
  <si>
    <t>SB/GEN/1724</t>
  </si>
  <si>
    <t>HARALE ROKADU VYANKOBA</t>
  </si>
  <si>
    <t>SB/GEN/1019</t>
  </si>
  <si>
    <t>NEVHAL UTTAM TATERAO</t>
  </si>
  <si>
    <t>SB/GEN/161</t>
  </si>
  <si>
    <t>ZANWAR SOW. BHARTI SURESH</t>
  </si>
  <si>
    <t>SB/GEN/2013</t>
  </si>
  <si>
    <t>NADARE GOVIND TUKARAM</t>
  </si>
  <si>
    <t>SB/GEN/1891</t>
  </si>
  <si>
    <t>THAKUR ANGDEV TAPESHWER</t>
  </si>
  <si>
    <t>SB/GEN/1831</t>
  </si>
  <si>
    <t>DOHRE UMRAO SAHEBRAO</t>
  </si>
  <si>
    <t>SB/GEN/1834</t>
  </si>
  <si>
    <t>LONDHE BABAN LIMBAJI</t>
  </si>
  <si>
    <t>SB/GEN/1802</t>
  </si>
  <si>
    <t>KSHIRSAGAR GORAKNATH UTTAMRAO</t>
  </si>
  <si>
    <t>SB/GEN/1817</t>
  </si>
  <si>
    <t>KUTE HARIBHAU TUKARAMJI</t>
  </si>
  <si>
    <t>JINTUR</t>
  </si>
  <si>
    <t>CA/GEN/766</t>
  </si>
  <si>
    <t>BALAJI KIRANA</t>
  </si>
  <si>
    <t>SB/GEN/6055</t>
  </si>
  <si>
    <t>BUDHWANT RADHA PANDURANG</t>
  </si>
  <si>
    <t>SB/GEN/6045</t>
  </si>
  <si>
    <t>GHOGARE KANTA LAXMAN</t>
  </si>
  <si>
    <t>SB/GEN/6024</t>
  </si>
  <si>
    <t>MUNDE GAUKARNA ASHOK</t>
  </si>
  <si>
    <t>SB/GEN/6025</t>
  </si>
  <si>
    <t>LATKAR MANDA GAJANAN</t>
  </si>
  <si>
    <t>SB/GEN/5964</t>
  </si>
  <si>
    <t>KANGANE RANJIT PANDURANG</t>
  </si>
  <si>
    <t>SB/GEN/5795</t>
  </si>
  <si>
    <t>PALVE GAJANAN NARAYAN</t>
  </si>
  <si>
    <t>SB/GEN/5694</t>
  </si>
  <si>
    <t>SK JAMIL SK</t>
  </si>
  <si>
    <t>SB/GEN/5476</t>
  </si>
  <si>
    <t>JAGTAP CHANDRABHAGABAI NARAYANRAO</t>
  </si>
  <si>
    <t>SB/GEN/4774</t>
  </si>
  <si>
    <t>BHURE SHRINIVAS RAJARAM</t>
  </si>
  <si>
    <t>SB/GEN/4743</t>
  </si>
  <si>
    <t>MATE PRALHAD TULJAJI</t>
  </si>
  <si>
    <t>SB/GEN/4651</t>
  </si>
  <si>
    <t>PATHAN FEROJKHA AHAMADKHA</t>
  </si>
  <si>
    <t>SB/GEN/4573</t>
  </si>
  <si>
    <t>MASUD AHMED MANSOOR</t>
  </si>
  <si>
    <t>SB/GEN/4215</t>
  </si>
  <si>
    <t>BANGAD MINAXI RAJKUMAR</t>
  </si>
  <si>
    <t>SB/GEN/4072</t>
  </si>
  <si>
    <t>THOMBRE PRABHAKAR SOPANRAO</t>
  </si>
  <si>
    <t>SB/GEN/3777</t>
  </si>
  <si>
    <t>BHUTADA UMA GHANSHYAMDASJI</t>
  </si>
  <si>
    <t>SB/GEN/3727</t>
  </si>
  <si>
    <t>WAVHALE SADASHIV GOPAL</t>
  </si>
  <si>
    <t>SB/GEN/3655</t>
  </si>
  <si>
    <t>KALE VISHVNATH KISHANRAO</t>
  </si>
  <si>
    <t>SB/GEN/1682</t>
  </si>
  <si>
    <t>THITE NARHARI MAHADEV</t>
  </si>
  <si>
    <t>SB/GEN/1686</t>
  </si>
  <si>
    <t>THOMBARE BABARAO TUKARAM</t>
  </si>
  <si>
    <t>SB/GEN/225</t>
  </si>
  <si>
    <t>SHARMA GHANSHYAM RAMVILAS</t>
  </si>
  <si>
    <t>DEULGAONRAJA</t>
  </si>
  <si>
    <t>SB/GEN/1278</t>
  </si>
  <si>
    <t>ADHE VASANT RAMA</t>
  </si>
  <si>
    <t>SB/GEN/1476</t>
  </si>
  <si>
    <t>CHAVAN BABAN AMARSINGH</t>
  </si>
  <si>
    <t>SHEWALE GANESH BAPURAO</t>
  </si>
  <si>
    <t>SB/GEN/2134</t>
  </si>
  <si>
    <t>NAGRE GAJANAN HIMMATRAO</t>
  </si>
  <si>
    <t>SB/GEN/2916</t>
  </si>
  <si>
    <t>GIRAM RANGANATH MANJEBA</t>
  </si>
  <si>
    <t>SB/GEN/2956</t>
  </si>
  <si>
    <t>KAKDE BHAGWAN AMBADAS</t>
  </si>
  <si>
    <t>SB/GEN/901</t>
  </si>
  <si>
    <t>BODKHE BHIKA DEOBA</t>
  </si>
  <si>
    <t>SB/GEN/406</t>
  </si>
  <si>
    <t>SAYYAD RAZZAK SAYYAD MIR</t>
  </si>
  <si>
    <t>SB/GEN/2647</t>
  </si>
  <si>
    <t>SONUNE RAMESHWAR TRIMBAK</t>
  </si>
  <si>
    <t>RATHOD SHESHRAO MEHERBAN</t>
  </si>
  <si>
    <t>SB/GEN/2527</t>
  </si>
  <si>
    <t>TIDKE ASHOK VITHOBA</t>
  </si>
  <si>
    <t>SB/GEN/1164</t>
  </si>
  <si>
    <t>JADHAV NAMDEO FAKIRA</t>
  </si>
  <si>
    <t>SB/GEN/1089</t>
  </si>
  <si>
    <t>DOIPHODE BABAN YASHWANTA</t>
  </si>
  <si>
    <t>SB/GEN/934</t>
  </si>
  <si>
    <t>SABU SANTOSH MANIKLALJI</t>
  </si>
  <si>
    <t>SB/GEN/5014</t>
  </si>
  <si>
    <t>MANDOT SHWETA SANTOSH</t>
  </si>
  <si>
    <t>SB/GEN/5064</t>
  </si>
  <si>
    <t>BORUDE MADHUKAR DAGDUBA</t>
  </si>
  <si>
    <t>SB/GEN/5188</t>
  </si>
  <si>
    <t>WAGHMARE GANESH BHIMRAO</t>
  </si>
  <si>
    <t>SB/GEN/5221</t>
  </si>
  <si>
    <t>MAGAR SANJAY VITTHALRAO</t>
  </si>
  <si>
    <t>SB/GEN/5242</t>
  </si>
  <si>
    <t>KHARAT KISHOR GANPAT</t>
  </si>
  <si>
    <t>SB/GEN/3388</t>
  </si>
  <si>
    <t>WAGHMARE AMBADAS DEVIDAS</t>
  </si>
  <si>
    <t>SB/GEN/3036</t>
  </si>
  <si>
    <t>GHONGE KUNDLIK MHATARBA</t>
  </si>
  <si>
    <t>SB/GEN/3064</t>
  </si>
  <si>
    <t>MORE RAJU KADUBA</t>
  </si>
  <si>
    <t>SB/GEN/3104</t>
  </si>
  <si>
    <t>CHAVAN KHANDU LALU</t>
  </si>
  <si>
    <t>SB/GEN/5012</t>
  </si>
  <si>
    <t>MANDOT MANGALA</t>
  </si>
  <si>
    <t>MANTHA</t>
  </si>
  <si>
    <t>SB/GEN/4374</t>
  </si>
  <si>
    <t>BORADE VISHNU DYANDEV</t>
  </si>
  <si>
    <t>SB/GEN/4365</t>
  </si>
  <si>
    <t>GOPINATH SUSHILKUMAR MUNDADA</t>
  </si>
  <si>
    <t>SB/GEN/4350</t>
  </si>
  <si>
    <t>SURVE SHOBHA  DATTARAO</t>
  </si>
  <si>
    <t>SB/GEN/4344</t>
  </si>
  <si>
    <t>BORADE MAHADEO KONDIRAM</t>
  </si>
  <si>
    <t>SB/GEN/4291</t>
  </si>
  <si>
    <t>JOSHI ARCHANA PADMAKARRAO</t>
  </si>
  <si>
    <t>SB/GEN/4206</t>
  </si>
  <si>
    <t>POHAKAR SOU MANDODARI</t>
  </si>
  <si>
    <t>SB/GEN/4205</t>
  </si>
  <si>
    <t>PATIL DIGAMBAR DNYANOBA</t>
  </si>
  <si>
    <t>SB/GEN/4216</t>
  </si>
  <si>
    <t>KENDHALE SHRIRAM GOVINDRAO</t>
  </si>
  <si>
    <t>SB/GEN/4030</t>
  </si>
  <si>
    <t>SK IBRAHIM SK</t>
  </si>
  <si>
    <t>SB/GEN/4096</t>
  </si>
  <si>
    <t>KOLHE RAMESH SHRIKISAN</t>
  </si>
  <si>
    <t>SB/GEN/3997</t>
  </si>
  <si>
    <t>SAKHARE GULAB SHESHRAO</t>
  </si>
  <si>
    <t>SB/GEN/3954</t>
  </si>
  <si>
    <t>SK GULAB SK</t>
  </si>
  <si>
    <t>SB/GEN/3874</t>
  </si>
  <si>
    <t>WAGHMARE ASARAM BABURAO</t>
  </si>
  <si>
    <t>SB/GEN/3842</t>
  </si>
  <si>
    <t>PAWAR DEVIDAS VITHOBA</t>
  </si>
  <si>
    <t>SB/GEN/3601</t>
  </si>
  <si>
    <t>JADHAV BABAN BASILAL</t>
  </si>
  <si>
    <t>SB/GEN/3557</t>
  </si>
  <si>
    <t>AKAT RAOSAHEB DADARAO</t>
  </si>
  <si>
    <t>SB/GEN/3796</t>
  </si>
  <si>
    <t>SHINE HONABAI UTTAM</t>
  </si>
  <si>
    <t>SB/GEN/3482</t>
  </si>
  <si>
    <t>KHARABE ARJUN VISHWANATH</t>
  </si>
  <si>
    <t>SB/GEN/3479</t>
  </si>
  <si>
    <t>RATHOD ARUN SHRIRAM</t>
  </si>
  <si>
    <t>SB/GEN/3464</t>
  </si>
  <si>
    <t>MASKE PRASAD KESHVRAO</t>
  </si>
  <si>
    <t>QURESHI MO.RASUL AMINSAB</t>
  </si>
  <si>
    <t>SB/GEN/3297</t>
  </si>
  <si>
    <t>SHELKE SUNDAR DEVRAO</t>
  </si>
  <si>
    <t>SB/GEN/3502</t>
  </si>
  <si>
    <t>CHOUDHARI BHAUSAHEB BHIKAJI</t>
  </si>
  <si>
    <t>SB/GEN/3201</t>
  </si>
  <si>
    <t>MANWATKAR SARJERAO ASARAM</t>
  </si>
  <si>
    <t>SB/GEN/2734</t>
  </si>
  <si>
    <t>BHUMER UTTAM TATYA</t>
  </si>
  <si>
    <t>SB/GEN/2585</t>
  </si>
  <si>
    <t>DHOTRE DEVU ASARAM</t>
  </si>
  <si>
    <t>SB/GEN/2566</t>
  </si>
  <si>
    <t>BHALE SURESH SAHEBRAO</t>
  </si>
  <si>
    <t>SB/GEN/2547</t>
  </si>
  <si>
    <t>THOMBARE BHASKAR NANASAHEB</t>
  </si>
  <si>
    <t>SB/GEN/2359</t>
  </si>
  <si>
    <t>GAJMAL  AVINASH/ GAJMAL ABHIJEET RAMRAO</t>
  </si>
  <si>
    <t>SB/GEN/2228</t>
  </si>
  <si>
    <t>WARKAD VITTHAL GULABRAO</t>
  </si>
  <si>
    <t>SB/GEN/2168</t>
  </si>
  <si>
    <t>MATE PANCHAPHULABAI GANGADHARRAO</t>
  </si>
  <si>
    <t>SB/GEN/2202</t>
  </si>
  <si>
    <t>CHAVHAN TUKARAM SAKHALAL</t>
  </si>
  <si>
    <t>SB/GEN/1529</t>
  </si>
  <si>
    <t>TAKALE MAROTRAO BAPURAO</t>
  </si>
  <si>
    <t>JALNA</t>
  </si>
  <si>
    <t>SB/GEN/3278</t>
  </si>
  <si>
    <t>WIGHNE GAJANAN SHRIRAM</t>
  </si>
  <si>
    <t>SB/GEN/2401</t>
  </si>
  <si>
    <t>JAIN DEEPAK R.</t>
  </si>
  <si>
    <t>SB/GEN/8000</t>
  </si>
  <si>
    <t>DIFFERENCE ACCOUNT MARCH08</t>
  </si>
  <si>
    <t>SB/GEN/4078</t>
  </si>
  <si>
    <t>SK. RAHIM SK. ABDUL</t>
  </si>
  <si>
    <t>SB/GEN/4089</t>
  </si>
  <si>
    <t>KHAN SANDU HAMID</t>
  </si>
  <si>
    <t>SB/GEN/4088</t>
  </si>
  <si>
    <t>KHANDARE DILIP LIMBAJI</t>
  </si>
  <si>
    <t>SB/GEN/4087</t>
  </si>
  <si>
    <t>SONKAMBLE BABASAHEB ASHRUBA</t>
  </si>
  <si>
    <t>SB/GEN/4086</t>
  </si>
  <si>
    <t>KALE RADHAKISAN SAKHARAM</t>
  </si>
  <si>
    <t>SB/GEN/4085</t>
  </si>
  <si>
    <t>GAIKWAD MANIK ASHUBA</t>
  </si>
  <si>
    <t>SB/GEN/4084</t>
  </si>
  <si>
    <t>MD. JAKIR MD. BISMILLA</t>
  </si>
  <si>
    <t>SB/GEN/4095</t>
  </si>
  <si>
    <t>ZOOLAN RAMASER YADAV</t>
  </si>
  <si>
    <t>SB/GEN/4094</t>
  </si>
  <si>
    <t>CHAVAN SUNDARARO BAJIRAO</t>
  </si>
  <si>
    <t>SB/GEN/4093</t>
  </si>
  <si>
    <t>BEDA RAMESHWAER PARASRAM</t>
  </si>
  <si>
    <t>SB/GEN/4092</t>
  </si>
  <si>
    <t>KHAN BASHIR SHABBIR</t>
  </si>
  <si>
    <t>SB/GEN/4091</t>
  </si>
  <si>
    <t>CHAYAL JAGDISH NANDLAL</t>
  </si>
  <si>
    <t>SB/GEN/4090</t>
  </si>
  <si>
    <t>CHAUDARY JAGDISH HIRALAL</t>
  </si>
  <si>
    <t>SB/GEN/4100</t>
  </si>
  <si>
    <t>SHINDE ATMARAM MAHADEO</t>
  </si>
  <si>
    <t>SB/GEN/4099</t>
  </si>
  <si>
    <t>RADURAM KESARAM NAIK</t>
  </si>
  <si>
    <t>SB/GEN/4098</t>
  </si>
  <si>
    <t>SUKHADEO BAPURAO LOKHANDE</t>
  </si>
  <si>
    <t>SB/GEN/4097</t>
  </si>
  <si>
    <t>LAXMANPURI RAMPURI BADANIYA</t>
  </si>
  <si>
    <t>VITHAL SAHEBRAO GAWANDE</t>
  </si>
  <si>
    <t>SB/GEN/4079</t>
  </si>
  <si>
    <t>EKNATH LAXMAN PAWAR</t>
  </si>
  <si>
    <t>SHEKH HASINA SHEKH</t>
  </si>
  <si>
    <t>SB/GEN/3833</t>
  </si>
  <si>
    <t>HALIMA BEGUM WO</t>
  </si>
  <si>
    <t>SB/GEN/4080</t>
  </si>
  <si>
    <t>KAILAS NARAYAN SHINDE</t>
  </si>
  <si>
    <t>SB/GEN/4081</t>
  </si>
  <si>
    <t>KAILASH BAPURAO GAIKEAD</t>
  </si>
  <si>
    <t>SB/GEN/4082</t>
  </si>
  <si>
    <t>SK.JAVED SK. BABAMIYA</t>
  </si>
  <si>
    <t>SB/GEN/4083</t>
  </si>
  <si>
    <t>YOGESH HARI SAMLET</t>
  </si>
  <si>
    <t>SB/GEN/4058</t>
  </si>
  <si>
    <t>PAWAR RADHAKISHAN SAKHARAM</t>
  </si>
  <si>
    <t>SB/GEN/4062</t>
  </si>
  <si>
    <t>JADHAV VITHAL RAM</t>
  </si>
  <si>
    <t>SB/GEN/4061</t>
  </si>
  <si>
    <t>CHAVAN VITHAL SAHEBRAO</t>
  </si>
  <si>
    <t>SB/GEN/4070</t>
  </si>
  <si>
    <t>RAJPUT BHAVARSINGH AMARSINGH</t>
  </si>
  <si>
    <t>SB/GEN/4069</t>
  </si>
  <si>
    <t>WAGHMARE RAJARAM KESARAM</t>
  </si>
  <si>
    <t>SB/GEN/4067</t>
  </si>
  <si>
    <t>KALE RAMDAS HARIBHAU</t>
  </si>
  <si>
    <t>SB/GEN/4077</t>
  </si>
  <si>
    <t>LAXMANRAM SHIVKARANRAM RALIYA</t>
  </si>
  <si>
    <t>SB/GEN/3489</t>
  </si>
  <si>
    <t>LASHKAR SANJAY MOHAN</t>
  </si>
  <si>
    <t>SB/GEN/4076</t>
  </si>
  <si>
    <t>BABAN SAKHARAM ANNA</t>
  </si>
  <si>
    <t>SB/GEN/4074</t>
  </si>
  <si>
    <t>BABULAL HARIRAM JAKHAD</t>
  </si>
  <si>
    <t>SB/GEN/4073</t>
  </si>
  <si>
    <t>CHAVAN KAILASH RAMPRAKASH</t>
  </si>
  <si>
    <t>SB/GEN/29</t>
  </si>
  <si>
    <t>PANDEY VEDPRAKASH MOHANLALJI/ PANDE PUSHPADEVI VEDPRAKASH</t>
  </si>
  <si>
    <t>SB/GEN/3783</t>
  </si>
  <si>
    <t>SIDDIQUI SAGIRUDDIN USMANUDDIN/ SIDDIQUI ALIMODDIN VAZIRUDDIN/ SIDDIQUI NAS</t>
  </si>
  <si>
    <t>SB/GEN/3159</t>
  </si>
  <si>
    <t>JOSHI SACHIN KAMLAKAR</t>
  </si>
  <si>
    <t>SB/GEN/3134</t>
  </si>
  <si>
    <t>PAWAR KAILASH BHIKASING</t>
  </si>
  <si>
    <t>SB/GEN/3704</t>
  </si>
  <si>
    <t>HINGNE RAMESH NARHARI</t>
  </si>
  <si>
    <t>SB/GEN/3697</t>
  </si>
  <si>
    <t>MUNGASE KISAN MOHAN</t>
  </si>
  <si>
    <t>SB/GEN/3927</t>
  </si>
  <si>
    <t>SYED BABA SYED</t>
  </si>
  <si>
    <t>SB/GEN/2646</t>
  </si>
  <si>
    <t>TALEKAR MURLIDHAR BAPURAO</t>
  </si>
  <si>
    <t>SB/GEN/4034</t>
  </si>
  <si>
    <t>SK. KATTU SK. MUNIR</t>
  </si>
  <si>
    <t>SB/GEN/4040</t>
  </si>
  <si>
    <t>KISAN RAMDAS MURLIDHAR</t>
  </si>
  <si>
    <t>SB/GEN/4046</t>
  </si>
  <si>
    <t>JADHAV SITARAM TRIMBAK</t>
  </si>
  <si>
    <t>SB/GEN/4052</t>
  </si>
  <si>
    <t>GAIKWAD GANGADHAR GOPU</t>
  </si>
  <si>
    <t>SB/GEN/4049</t>
  </si>
  <si>
    <t>JADHAV PANDURANG BAPURAO</t>
  </si>
  <si>
    <t>SB/GEN/3671</t>
  </si>
  <si>
    <t>PAWAR RAM TOPA</t>
  </si>
  <si>
    <t>SB/GEN/4055</t>
  </si>
  <si>
    <t>KAPSE VITHAL DYANDAS</t>
  </si>
  <si>
    <t>SB/GEN/4054</t>
  </si>
  <si>
    <t>JADHAV NARAYAN SAKHARAM</t>
  </si>
  <si>
    <t>SB/GEN/3660</t>
  </si>
  <si>
    <t>RATHOD PREMDAS MITHU</t>
  </si>
  <si>
    <t>SB/GEN/3584</t>
  </si>
  <si>
    <t>JAGTAP PANDURANG VYANKATRAO</t>
  </si>
  <si>
    <t>SB/GEN/3568</t>
  </si>
  <si>
    <t>SK MASOOD SK</t>
  </si>
  <si>
    <t>SB/GEN/3535</t>
  </si>
  <si>
    <t>JADHAV RANGNATH AMBADAS</t>
  </si>
  <si>
    <t>SB/GEN/3395</t>
  </si>
  <si>
    <t>MANTRI URMILA VISHNUKANT</t>
  </si>
  <si>
    <t>SB/GEN/3166</t>
  </si>
  <si>
    <t>SHAIKH MAJID RAHIM</t>
  </si>
  <si>
    <t>AKOLA</t>
  </si>
  <si>
    <t>TD/RD/423</t>
  </si>
  <si>
    <t>HAJI ANIS HAJI</t>
  </si>
  <si>
    <t>TD/RD</t>
  </si>
  <si>
    <t>TD/RD/424</t>
  </si>
  <si>
    <t>SOW SHAHENAZ HAJI</t>
  </si>
  <si>
    <t>SB/GEN/684</t>
  </si>
  <si>
    <t>LUNDKAR DAYARAM SAMPAT</t>
  </si>
  <si>
    <t>SB/GEN/308</t>
  </si>
  <si>
    <t>THAKUR SHAMBHU MISARI</t>
  </si>
  <si>
    <t>SB/GEN/236</t>
  </si>
  <si>
    <t>MATALIA KIRTIKUMAR DHIRAJLAL</t>
  </si>
  <si>
    <t>SB/GEN/2788</t>
  </si>
  <si>
    <t>LODAM VILASRAO WASUDEORAO</t>
  </si>
  <si>
    <t>SB/GEN/2816</t>
  </si>
  <si>
    <t>SHAKERA PARAVIN A.</t>
  </si>
  <si>
    <t>SB/GEN/2817</t>
  </si>
  <si>
    <t>GOENKA SUBODH JAMANLALJI</t>
  </si>
  <si>
    <t>BORALE SUHAS PRAMAL</t>
  </si>
  <si>
    <t>SB/GEN/2844</t>
  </si>
  <si>
    <t>CHOUDHARI HARIRAM REKHAJI</t>
  </si>
  <si>
    <t>SB/GEN/2851</t>
  </si>
  <si>
    <t>ROHADA RAJESH  BHAGAWANDAS</t>
  </si>
  <si>
    <t>SB/GEN/2776</t>
  </si>
  <si>
    <t>MURUMKAR MAHENDRA VISHVANATHRAO</t>
  </si>
  <si>
    <t>KAMBLE DEVIDAS KONDUJI</t>
  </si>
  <si>
    <t>SB/GEN/2561</t>
  </si>
  <si>
    <t>SHARMA MANOJ .</t>
  </si>
  <si>
    <t>SB/GEN/2509</t>
  </si>
  <si>
    <t>KAKAD VARSHA SHIVHARI</t>
  </si>
  <si>
    <t>SB/GEN/2445</t>
  </si>
  <si>
    <t>TIDKE SHOBHA DIWAKAR</t>
  </si>
  <si>
    <t>SB/GEN/996</t>
  </si>
  <si>
    <t>AGRAWAL GOVINDRAM HARINARAYAN</t>
  </si>
  <si>
    <t>SB/GEN/1170</t>
  </si>
  <si>
    <t>SAPRE MADAN SHIVLAL</t>
  </si>
  <si>
    <t>SB/GEN/1260</t>
  </si>
  <si>
    <t>ARORA DEEPAK JAGDISHCHANDRA</t>
  </si>
  <si>
    <t>SB/GEN/1727</t>
  </si>
  <si>
    <t>AGRAWAL SUNITA NANDKISHOR</t>
  </si>
  <si>
    <t>SB/GEN/1795</t>
  </si>
  <si>
    <t>GIRHE MAYA PRALHAD</t>
  </si>
  <si>
    <t>SB/GEN/1906</t>
  </si>
  <si>
    <t>DESHPANDE NARENDRA YESHWANTRAO</t>
  </si>
  <si>
    <t>SB/GEN/1995</t>
  </si>
  <si>
    <t>KAMBLE TIRTHREJ TANAJI</t>
  </si>
  <si>
    <t>SB/GEN/2139</t>
  </si>
  <si>
    <t>THORWE PRADEEP BHIMRAO</t>
  </si>
  <si>
    <t>SB/GEN/2384</t>
  </si>
  <si>
    <t>BONDE PANJABRAO EKNATHRAOJI</t>
  </si>
  <si>
    <t>SB/GEN/2386</t>
  </si>
  <si>
    <t>DESHMUKH SANJAY A.</t>
  </si>
  <si>
    <t xml:space="preserve"> NANDED</t>
  </si>
  <si>
    <t>Account NO</t>
  </si>
  <si>
    <t>SB/GEN/2071</t>
  </si>
  <si>
    <t>DR. RUPESH D. HAZARI</t>
  </si>
  <si>
    <t>SB/GEN/739</t>
  </si>
  <si>
    <t>ABDUL RAHIM AB. KARIM</t>
  </si>
  <si>
    <t>CHAVAN YADAV HANMATRAO</t>
  </si>
  <si>
    <t>SB/GEN/3229</t>
  </si>
  <si>
    <t>LAHANKAR RAMRAO ABASAHEB</t>
  </si>
  <si>
    <t>SB/GEN/1313</t>
  </si>
  <si>
    <t>PAWAR UDHAV DATRAO</t>
  </si>
  <si>
    <t>SB/GEN/1779</t>
  </si>
  <si>
    <t>PATANGE VANDANA ASHOKRAO</t>
  </si>
  <si>
    <t>SB/GEN/3093</t>
  </si>
  <si>
    <t>KARAHALE DEVIDAS SITARAM</t>
  </si>
  <si>
    <t>SB/GEN/3102</t>
  </si>
  <si>
    <t>SHAHINA BEGUM WO. AKHTAR HUSSA</t>
  </si>
  <si>
    <t>SB/GEN/3103</t>
  </si>
  <si>
    <t>SHAHENAAZ BEGUM WO IFTEKHAR</t>
  </si>
  <si>
    <t>SB/GEN/3359</t>
  </si>
  <si>
    <t>KADAM DEVIDAS RAMCHANDRA</t>
  </si>
  <si>
    <t>SB/GEN/3385</t>
  </si>
  <si>
    <t>PATIL BALU GANPATI</t>
  </si>
  <si>
    <t>SB/GEN/3564</t>
  </si>
  <si>
    <t>SK. KALIM SK.QAYYUM</t>
  </si>
  <si>
    <t>SB/GEN/3494</t>
  </si>
  <si>
    <t>KADAM SUNITA DEVIDAS</t>
  </si>
  <si>
    <t>SB/GEN/2768</t>
  </si>
  <si>
    <t>M.RAMCHANDRAN.</t>
  </si>
  <si>
    <t>SB/GEN/2873</t>
  </si>
  <si>
    <t>RAJKUNADAL NATESH LINGAYYA</t>
  </si>
  <si>
    <t>SB/GEN/3017</t>
  </si>
  <si>
    <t>SHAMIMBEE SHAIK NAWAB</t>
  </si>
  <si>
    <t>SB/GEN/2631</t>
  </si>
  <si>
    <t>SOW.SANGEETA SHESHIKANT MAMADE</t>
  </si>
  <si>
    <t>AURANGABAD</t>
  </si>
  <si>
    <t>Int.</t>
  </si>
  <si>
    <t>SB/GEN/1594</t>
  </si>
  <si>
    <t>OZA SHOBHA RAMESHWAR</t>
  </si>
  <si>
    <t>SB/GEN/1653</t>
  </si>
  <si>
    <t>BAHETI CHANDMAL SHANKARLAL</t>
  </si>
  <si>
    <t>SB/GEN/1654</t>
  </si>
  <si>
    <t>BOHRA UTTAMCHAND TEJRAJ</t>
  </si>
  <si>
    <t>SB/GEN/1582</t>
  </si>
  <si>
    <t>BAJAJ BHAGIRATH SHRIKISHAN</t>
  </si>
  <si>
    <t>SB/GEN/1470</t>
  </si>
  <si>
    <t>BHARUKA PRAKASH LALCHAND</t>
  </si>
  <si>
    <t>SB/GEN/1395</t>
  </si>
  <si>
    <t>ABSARUL HAQ AINUL HAQ</t>
  </si>
  <si>
    <t>SB/GEN/1394</t>
  </si>
  <si>
    <t>JAMSHEDUL HAQ AINUL HAQ</t>
  </si>
  <si>
    <t>SB/GEN/1333</t>
  </si>
  <si>
    <t>MATE BHANUDAS BABAJI</t>
  </si>
  <si>
    <t>SB/GEN/1331</t>
  </si>
  <si>
    <t>SAMIUDDIN GAYASUDDIN</t>
  </si>
  <si>
    <t>SB/GEN/1317</t>
  </si>
  <si>
    <t>KASLIWAL KAMALCHAND KISHANLAL</t>
  </si>
  <si>
    <t>SB/GEN/1305</t>
  </si>
  <si>
    <t>KULKARNI GOVIND ACCHUTRAO</t>
  </si>
  <si>
    <t>SB/GEN/1257</t>
  </si>
  <si>
    <t>KHANDELWAL KANHAIYA SATYANARAY</t>
  </si>
  <si>
    <t>SB/GEN/1141</t>
  </si>
  <si>
    <t>TARTE NANASAHEB KALUBA</t>
  </si>
  <si>
    <t>SB/GEN/1062</t>
  </si>
  <si>
    <t>PANDIT VIKRAMADITYA J.</t>
  </si>
  <si>
    <t>SB/GEN/1044</t>
  </si>
  <si>
    <t>KHAN BASHIR</t>
  </si>
  <si>
    <t>SB/GEN/1937</t>
  </si>
  <si>
    <t>GUPTA BALAJI DEEPAK</t>
  </si>
  <si>
    <t>SB/GEN/1985</t>
  </si>
  <si>
    <t>PATIL ANANT NILKANTH</t>
  </si>
  <si>
    <t>SB/GEN/2072</t>
  </si>
  <si>
    <t>CHAUDHARY ASHOK SAUJI</t>
  </si>
  <si>
    <t>SB/GEN/2085</t>
  </si>
  <si>
    <t>AGRAWAL RACHNA NILESH</t>
  </si>
  <si>
    <t>SB/GEN/2336</t>
  </si>
  <si>
    <t>CHANDAK RAVIRAJ RADHAKISHAN</t>
  </si>
  <si>
    <t>SB/GEN/2410</t>
  </si>
  <si>
    <t>HARLEEN KAUR</t>
  </si>
  <si>
    <t>PANDHARKAWADA</t>
  </si>
  <si>
    <t>SB/GEN/1468</t>
  </si>
  <si>
    <t>KARNEWAR SAW.SUNANDA VASANTRAO</t>
  </si>
  <si>
    <t>SB/GEN/1578</t>
  </si>
  <si>
    <t>JAGTAP SUDHIR SHIVSHANKARRAO.</t>
  </si>
  <si>
    <t>SB/GEN/1845</t>
  </si>
  <si>
    <t>SK AYUB SK</t>
  </si>
  <si>
    <t>SB/GEN/1972</t>
  </si>
  <si>
    <t>GADIYA SAU.ANITA RAJENDRA</t>
  </si>
  <si>
    <t>SB/GEN/1978</t>
  </si>
  <si>
    <t>JAIPURIYA SANTOSH PRABHUDAYAL</t>
  </si>
  <si>
    <t>SB/GEN/783</t>
  </si>
  <si>
    <t>AREWAR MAROTI NAGANNA</t>
  </si>
  <si>
    <t>SB/GEN/1183</t>
  </si>
  <si>
    <t>DHURWE PARVATIBAI ALIAS</t>
  </si>
  <si>
    <t>SB/GEN/1184</t>
  </si>
  <si>
    <t>MARASKOLHE SAMBHA GANGAJI</t>
  </si>
  <si>
    <t>SB/GEN/1185</t>
  </si>
  <si>
    <t>MARASKOLHE MAROTI GANGAJI</t>
  </si>
  <si>
    <t>SB/GEN/1375</t>
  </si>
  <si>
    <t>KALE NITIN SHRIDHARAO</t>
  </si>
  <si>
    <t>SB/GEN/248</t>
  </si>
  <si>
    <t>DUDHKOHALE MOHAN BAPURAO</t>
  </si>
  <si>
    <t>SB/GEN/428</t>
  </si>
  <si>
    <t>POSWAL HAFIJKHA USUFKHA</t>
  </si>
  <si>
    <t>SB/GEN/637</t>
  </si>
  <si>
    <t>DHUDE MAHAVEO GANPAT</t>
  </si>
  <si>
    <t>SB/GEN/2026</t>
  </si>
  <si>
    <t>JIDDEWAR NAMDEV GANPATRAO</t>
  </si>
  <si>
    <t>TODSAM VITHAL MADHAV</t>
  </si>
  <si>
    <t>SB/GEN/2073</t>
  </si>
  <si>
    <t>AGRAWAL VIJAYKUMAR MADANLAL</t>
  </si>
  <si>
    <t>YAVATMAL</t>
  </si>
  <si>
    <t>CA/GEN/395</t>
  </si>
  <si>
    <t>M . K  CRANE SERVICE</t>
  </si>
  <si>
    <t>SB/GEN/784</t>
  </si>
  <si>
    <t>DUBE SUNIL P</t>
  </si>
  <si>
    <t>SB/GEN/258</t>
  </si>
  <si>
    <t>SHIRE PRAKASH RAMBHAVJI</t>
  </si>
  <si>
    <t>SB/GEN/228</t>
  </si>
  <si>
    <t>SENGAONKAR ANIRUDHA PRABHAKARRAO</t>
  </si>
  <si>
    <t>SB/GEN/1485</t>
  </si>
  <si>
    <t>BHANKHEDE SEEMA BHAU</t>
  </si>
  <si>
    <t>SB/GEN/1452</t>
  </si>
  <si>
    <t>MOHD JAWED SK</t>
  </si>
  <si>
    <t>DHARMABAD</t>
  </si>
  <si>
    <t>Intrest</t>
  </si>
  <si>
    <t>CA/GEN/462</t>
  </si>
  <si>
    <t>SUPER CHEMICALS DHARMABAD</t>
  </si>
  <si>
    <t>CA/GEN/410</t>
  </si>
  <si>
    <t>KARKHELI MAJUR SAHAKARI SANSTHA</t>
  </si>
  <si>
    <t>SB/GEN/1503</t>
  </si>
  <si>
    <t>SAJJAN YADAV PIRAJI</t>
  </si>
  <si>
    <t>SB/GEN/1506</t>
  </si>
  <si>
    <t>PADGALWAR VIJAYA VITTALRAO</t>
  </si>
  <si>
    <t>SB/GEN/1454</t>
  </si>
  <si>
    <t>UREKAR GANGADHAR SAYANNA</t>
  </si>
  <si>
    <t>SB/GEN/1386</t>
  </si>
  <si>
    <t>AREWAR GANGADHAR PAPANNA</t>
  </si>
  <si>
    <t>SB/GEN/1339</t>
  </si>
  <si>
    <t>KODLE VISHWNTH GANGARAM</t>
  </si>
  <si>
    <t>JADHAV GANGADHAR SYYAJI</t>
  </si>
  <si>
    <t>SB/GEN/1312</t>
  </si>
  <si>
    <t>WAGHMARE SAMBHAJI SHANKARRAO</t>
  </si>
  <si>
    <t>SB/GEN/1270</t>
  </si>
  <si>
    <t>SHINDE VYANKATARAV BAJIRAO</t>
  </si>
  <si>
    <t>YOSUF ALI SARFRAZ ALI</t>
  </si>
  <si>
    <t>SB/GEN/1250</t>
  </si>
  <si>
    <t>SABBANWAR GANGADHAR N. OR SOW LAXMI G.S</t>
  </si>
  <si>
    <t>SB/GEN/1251</t>
  </si>
  <si>
    <t>MACHEWAR GANGADHAR DEVNNA</t>
  </si>
  <si>
    <t>SB/GEN/1252</t>
  </si>
  <si>
    <t>ULLEWAD SHEKHER MARORI</t>
  </si>
  <si>
    <t>SB/GEN/1192</t>
  </si>
  <si>
    <t>JADHAV ASHOK VIDHOBA</t>
  </si>
  <si>
    <t>SB/GEN/1126</t>
  </si>
  <si>
    <t>SAWANT MOHAN PARASRAM</t>
  </si>
  <si>
    <t>SB/GEN/1058</t>
  </si>
  <si>
    <t>PATHAN FIROZKHAN MUQTYARKHAN</t>
  </si>
  <si>
    <t>SB/GEN/1061</t>
  </si>
  <si>
    <t>EBITWAR NARAYAN DHURPATRAO</t>
  </si>
  <si>
    <t>SB/GEN/1023</t>
  </si>
  <si>
    <t>JALDEKAR RUKHMINBAI PIRAJI</t>
  </si>
  <si>
    <t>SB/GEN/1027</t>
  </si>
  <si>
    <t>JADHAV DEVRAO MANIK</t>
  </si>
  <si>
    <t>SB/GEN/1010</t>
  </si>
  <si>
    <t>JAFARSHA UMARSHA</t>
  </si>
  <si>
    <t>SB/GEN/1018</t>
  </si>
  <si>
    <t>SHAIKH SK IMAM SK AMJAT</t>
  </si>
  <si>
    <t>SB/GEN/1020</t>
  </si>
  <si>
    <t>MOLKE RAMA KERBA</t>
  </si>
  <si>
    <t>SB/GEN/1021</t>
  </si>
  <si>
    <t>YENGANDEWAR SAYANNA YALAPPA</t>
  </si>
  <si>
    <t>SB/GEN/1009</t>
  </si>
  <si>
    <t>GANJEWAR ASHWINI RAMAKANT</t>
  </si>
  <si>
    <t>SB/GEN/964</t>
  </si>
  <si>
    <t>JARAWAD SAYAREDDY DATTAREDDY</t>
  </si>
  <si>
    <t>SB/GEN/980</t>
  </si>
  <si>
    <t>KAMBLE LAXMAN DATTA BELOOR KD</t>
  </si>
  <si>
    <t>SB/GEN/789</t>
  </si>
  <si>
    <t>SAMNANI AZIZ ALIBHAI</t>
  </si>
  <si>
    <t>SB/GEN/788</t>
  </si>
  <si>
    <t>SAMNANI NILOFER ALIBHAI</t>
  </si>
  <si>
    <t>SB/GEN/761</t>
  </si>
  <si>
    <t>MORE SAMBHAJI SADHSHIVRAO</t>
  </si>
  <si>
    <t>SB/GEN/733</t>
  </si>
  <si>
    <t>PANCHAL ABHINANDAN GANGADHARRAO</t>
  </si>
  <si>
    <t>SB/GEN/682</t>
  </si>
  <si>
    <t>KALE SURESH RAMCHANDRA DBAD</t>
  </si>
  <si>
    <t>SB/GEN/646</t>
  </si>
  <si>
    <t>YOSUF ALI AHMAD ALI</t>
  </si>
  <si>
    <t>SB/GEN/641</t>
  </si>
  <si>
    <t>MADNURKAR IRANNA RAJANNA</t>
  </si>
  <si>
    <t>SB/GEN/610</t>
  </si>
  <si>
    <t>SY.ASIF SY.KHAJAMOIDDIN</t>
  </si>
  <si>
    <t>SB/GEN/614</t>
  </si>
  <si>
    <t>JAGTAP SHIVAJI NARSINGA  DBAD</t>
  </si>
  <si>
    <t>SB/GEN/561</t>
  </si>
  <si>
    <t>SAMOD RAMCHENDRA REDDY SAYANNA</t>
  </si>
  <si>
    <t>SB/GEN/580</t>
  </si>
  <si>
    <t>HAMEED GULMOHAMAED  DHANORA   KURDH</t>
  </si>
  <si>
    <t>SB/GEN/574</t>
  </si>
  <si>
    <t>DHONDGE SUBHASH BALAJIRAO</t>
  </si>
  <si>
    <t>SB/GEN/537</t>
  </si>
  <si>
    <t>KULKARNI ARUNKUMAR GOVINDRAO</t>
  </si>
  <si>
    <t>SB/GEN/540</t>
  </si>
  <si>
    <t>INANNI SOW SURAJDEVI JAGDISHPRASAD</t>
  </si>
  <si>
    <t>SB/GEN/509</t>
  </si>
  <si>
    <t>HANDE GANPATRAO BASWANTHRAO</t>
  </si>
  <si>
    <t>SB/GEN/485</t>
  </si>
  <si>
    <t>SK.MEHAMOOD BASHUMIYA</t>
  </si>
  <si>
    <t>SB/GEN/477</t>
  </si>
  <si>
    <t>SHINDE JAYSHREE NARHARRAO  DBAD</t>
  </si>
  <si>
    <t>SB/GEN/471</t>
  </si>
  <si>
    <t>BHOSALE SHASHANK PANDURANG</t>
  </si>
  <si>
    <t>SB/GEN/455</t>
  </si>
  <si>
    <t>SK BASHEED SK. EKBAL</t>
  </si>
  <si>
    <t>SB/GEN/421</t>
  </si>
  <si>
    <t>THAKKURWAR SAYANNA RAJARAM</t>
  </si>
  <si>
    <t>SB/GEN/424</t>
  </si>
  <si>
    <t>DESHMUKH GANGASAGAR GANGADHARRAO</t>
  </si>
  <si>
    <t>SB/GEN/402</t>
  </si>
  <si>
    <t>MADNURE BALAJI KALURAM</t>
  </si>
  <si>
    <t>SB/GEN/380</t>
  </si>
  <si>
    <t>KALIKOTTA SMT VASANTACHARI VENKETCHARI</t>
  </si>
  <si>
    <t>SB/GEN/367</t>
  </si>
  <si>
    <t>LOKAWAR HANMANLU SO. NAGANNA</t>
  </si>
  <si>
    <t>SB/GEN/371</t>
  </si>
  <si>
    <t>PAWAR SHANKAR MAROTIRAO</t>
  </si>
  <si>
    <t>SB/GEN/366</t>
  </si>
  <si>
    <t>GODHA SUNIL PANNALAL/ PATIL SATISH MAROTIRAO</t>
  </si>
  <si>
    <t>SB/GEN/257</t>
  </si>
  <si>
    <t>KADAM MADAV BAPURAO</t>
  </si>
  <si>
    <t>SB/GEN/243</t>
  </si>
  <si>
    <t>PATIL DEEPAK LINGAPPA</t>
  </si>
  <si>
    <t>SB/GEN/250</t>
  </si>
  <si>
    <t>GUNDALE SURYAKANT GOVINDRAO</t>
  </si>
  <si>
    <t>SB/GEN/251</t>
  </si>
  <si>
    <t>JOSHI SUBHASH MANIKRAO</t>
  </si>
  <si>
    <t>SB/GEN/286</t>
  </si>
  <si>
    <t>JHAWAR PREETI MG. RAMESHKUMAR D. JHAWAR</t>
  </si>
  <si>
    <t>SB/GEN/240</t>
  </si>
  <si>
    <t>SHIVSHETE SHILPATAI DRUPATRAO</t>
  </si>
  <si>
    <t>SB/GEN/218</t>
  </si>
  <si>
    <t>THAKUR BHIMSINGH SHRIRAMSINGH</t>
  </si>
  <si>
    <t>SB/GEN/196</t>
  </si>
  <si>
    <t>HIVRALE GANGADHAR MAROTIRAO  DHARMABAD</t>
  </si>
  <si>
    <t>SB/GEN/201</t>
  </si>
  <si>
    <t>BAGDE BHOJRAJ POTANNA DHARMABAD</t>
  </si>
  <si>
    <t>SB/GEN/178</t>
  </si>
  <si>
    <t>SHIVAPNOR MADAV  MAROTIRAO KUNDALWADI</t>
  </si>
  <si>
    <t>DESAI SUBHASH VASANTRAO</t>
  </si>
  <si>
    <t>SB/GEN/146</t>
  </si>
  <si>
    <t>CHINTAWAR SUDHIR NARAYANRAO BALAPUR</t>
  </si>
  <si>
    <t>SB/GEN/102</t>
  </si>
  <si>
    <t>SAYED AZIZ SAYED YASEEN</t>
  </si>
  <si>
    <t>SB/GEN/104</t>
  </si>
  <si>
    <t>LANDGE MAROTHI VITHALRAO</t>
  </si>
  <si>
    <t>SB/GEN/16</t>
  </si>
  <si>
    <t>PRINCIPAL L.B.S.MAHAVIDYALAY DHARMABAD</t>
  </si>
  <si>
    <t>BORI</t>
  </si>
  <si>
    <t>Account Number</t>
  </si>
  <si>
    <t>SB/GEN/2067</t>
  </si>
  <si>
    <t>RAUT VITTHAL DIGAMBERRAO</t>
  </si>
  <si>
    <t>SB/GEN/2074</t>
  </si>
  <si>
    <t>KADAM NILAWATIBAI UMRAO</t>
  </si>
  <si>
    <t>SB/GEN/2079</t>
  </si>
  <si>
    <t>MORE BHAGWAN KONDIBA</t>
  </si>
  <si>
    <t>PANDIT SANGHMITRA HIRAMAN</t>
  </si>
  <si>
    <t>SB/GEN/1710</t>
  </si>
  <si>
    <t>GHUGE KU AASARA</t>
  </si>
  <si>
    <t>SB/GEN/1751</t>
  </si>
  <si>
    <t>JAGADE MAINAJI LIMBAJIRAO.</t>
  </si>
  <si>
    <t>SB/GEN/1821</t>
  </si>
  <si>
    <t>DASAWANTE VYANKATESH VISHWNATH</t>
  </si>
  <si>
    <t>SB/GEN/1992</t>
  </si>
  <si>
    <t>DAGA NARESH NANDLAL</t>
  </si>
  <si>
    <t>SB/GEN/2053</t>
  </si>
  <si>
    <t>GORE MEERA SHESHRAO</t>
  </si>
  <si>
    <t>SB/GEN/2057</t>
  </si>
  <si>
    <t>DOMBE SHIWAJI SITARAM</t>
  </si>
  <si>
    <t>SB/GEN/956</t>
  </si>
  <si>
    <t>KALE NAMDEV TUKARAM</t>
  </si>
  <si>
    <t>SB/GEN/1706</t>
  </si>
  <si>
    <t>SURYAVANSHRI KU MANISHA</t>
  </si>
  <si>
    <t xml:space="preserve">DEGLOOR </t>
  </si>
  <si>
    <t>CA/GEN/26</t>
  </si>
  <si>
    <t>BANDAPPA SHANKARAPPA GANDIGUDE</t>
  </si>
  <si>
    <t>SB/GEN/1771</t>
  </si>
  <si>
    <t>SWAMI SHIVSAMBA VISHVNATH    DEGLOOR</t>
  </si>
  <si>
    <t>SB/GEN/1861</t>
  </si>
  <si>
    <t>WAGHMARE CHANDU RANBA</t>
  </si>
  <si>
    <t>SB/GEN/1883</t>
  </si>
  <si>
    <t>SK MAINODDIN SK HAIDARSAB</t>
  </si>
  <si>
    <t>SB/GEN/1915</t>
  </si>
  <si>
    <t>KALAL AYUBKHAN HYDERKHAN WANALLI DEGLOOR</t>
  </si>
  <si>
    <t>SB/GEN/1927</t>
  </si>
  <si>
    <t>SANGITA RAM BORAGE</t>
  </si>
  <si>
    <t>SB/GEN/1928</t>
  </si>
  <si>
    <t>CHAVAN APPARAO REKHU</t>
  </si>
  <si>
    <t>SB/GEN/1936</t>
  </si>
  <si>
    <t>PATIL SANTOSH BAPURAO</t>
  </si>
  <si>
    <t>SB/GEN/1942</t>
  </si>
  <si>
    <t>PATI SANJAY MANIKRAO</t>
  </si>
  <si>
    <t>SB/GEN/1945</t>
  </si>
  <si>
    <t>BIRADAR BALAJI NARAYANRAO</t>
  </si>
  <si>
    <t>SB/GEN/566</t>
  </si>
  <si>
    <t>VAJIRE NAGNATH HULAJI</t>
  </si>
  <si>
    <t>SB/GEN/847</t>
  </si>
  <si>
    <t>GAIKWAD SHESERAO SHIVRAM</t>
  </si>
  <si>
    <t>SB/GEN/955</t>
  </si>
  <si>
    <t>GIRI SURESH RAMGIR</t>
  </si>
  <si>
    <t>SB/GEN/1109</t>
  </si>
  <si>
    <t>NIKAM KISHOR MURLIDHARRAO.</t>
  </si>
  <si>
    <t>SB/GEN/1306</t>
  </si>
  <si>
    <t>KOLGANE NARHARI BALAJIRAO</t>
  </si>
  <si>
    <t>HADGAON</t>
  </si>
  <si>
    <t>CA/GEN/1</t>
  </si>
  <si>
    <t>GAJANAN MACHINERY &amp; HARDWARE</t>
  </si>
  <si>
    <t>SB/SB (SOC)/15</t>
  </si>
  <si>
    <t>BALIRAM BAHU UDDESHIYA SEVABHAVI SANTHA</t>
  </si>
  <si>
    <t>S B (SOC)</t>
  </si>
  <si>
    <t>SB/SB (SOC)/24</t>
  </si>
  <si>
    <t>MANMOHAN SHISHKAN SANTHA</t>
  </si>
  <si>
    <t>ADILABAD</t>
  </si>
  <si>
    <t>Account N0</t>
  </si>
  <si>
    <t>Account  Name</t>
  </si>
  <si>
    <t>SB/GEN/356</t>
  </si>
  <si>
    <t>AFZAL KHAN SO</t>
  </si>
  <si>
    <t>SB/GEN/379</t>
  </si>
  <si>
    <t>KOMMAWAR AMOL BABAN</t>
  </si>
  <si>
    <t>SB/GEN/433</t>
  </si>
  <si>
    <t>N. RAJENDER SO</t>
  </si>
  <si>
    <t>SB/GEN/488</t>
  </si>
  <si>
    <t>GINNELA PAVAN KUMAR</t>
  </si>
  <si>
    <t>SB/GEN/518</t>
  </si>
  <si>
    <t>RAMGIRI SHAMALA DEVI</t>
  </si>
  <si>
    <t>SB/GEN/331</t>
  </si>
  <si>
    <t>SYED TAUFEEQ AHMED</t>
  </si>
  <si>
    <t>SB/GEN/444</t>
  </si>
  <si>
    <t>SAJEED  HUSSAIN</t>
  </si>
  <si>
    <t>NAGPUR</t>
  </si>
  <si>
    <t>SB/GEN/967</t>
  </si>
  <si>
    <t>MASKE ASHOK BALKRISHANA</t>
  </si>
  <si>
    <t>SB/GEN/974</t>
  </si>
  <si>
    <t>MIRANI MONA  AJIT</t>
  </si>
  <si>
    <t>SB/GEN/968</t>
  </si>
  <si>
    <t>PANTAWANE SUJIT FULCHAND</t>
  </si>
  <si>
    <t>BARBATE  KANTI</t>
  </si>
  <si>
    <t>SB/GEN/917</t>
  </si>
  <si>
    <t>RAY NILIMA A</t>
  </si>
  <si>
    <t>SB/GEN/919</t>
  </si>
  <si>
    <t>JANGID  A</t>
  </si>
  <si>
    <t>SB/GEN/884</t>
  </si>
  <si>
    <t>JOSHI GOVIND KALYANJI</t>
  </si>
  <si>
    <t>SB/GEN/855</t>
  </si>
  <si>
    <t>GAYDHANE MONISH ASHOKRAO</t>
  </si>
  <si>
    <t>SB/GEN/740</t>
  </si>
  <si>
    <t>SHARMA  RENU</t>
  </si>
  <si>
    <t>SB/GEN/715</t>
  </si>
  <si>
    <t>NIRGULKAR VAISHALI MAHADEORAO</t>
  </si>
  <si>
    <t>SB/GEN/265</t>
  </si>
  <si>
    <t>TRIVEDI RAJNIKANT JINABHAI</t>
  </si>
  <si>
    <t>SB/GEN/195</t>
  </si>
  <si>
    <t>BHANDEKAR TARABAI VIJAY</t>
  </si>
  <si>
    <t>SB/SB (SOC)/2</t>
  </si>
  <si>
    <t>KUSHAL BAHUDDESHIYA SHIKSHAN</t>
  </si>
  <si>
    <t>SB/SB (SOC)/3</t>
  </si>
  <si>
    <t>KALAWANT  VIKAS</t>
  </si>
  <si>
    <t>WARDHA</t>
  </si>
  <si>
    <t>interest</t>
  </si>
  <si>
    <t>total</t>
  </si>
  <si>
    <t>SB/GEN/71</t>
  </si>
  <si>
    <t>WANI SUBHASH RAMRAO</t>
  </si>
  <si>
    <t>SB/GEN/137</t>
  </si>
  <si>
    <t>RAJURKAR SANJAY MADHUKARRAO</t>
  </si>
  <si>
    <t>SB/GEN/143</t>
  </si>
  <si>
    <t>WANKHEDE SUDAM RAJERAMJI</t>
  </si>
  <si>
    <t>SB/GEN/155</t>
  </si>
  <si>
    <t>DOKWAL NARENDRA BAGCHAND</t>
  </si>
  <si>
    <t>SB/GEN/179</t>
  </si>
  <si>
    <t>GADDAMWAR SAU. GAURI</t>
  </si>
  <si>
    <t>SB/GEN/200</t>
  </si>
  <si>
    <t>GURNOLE VIJAY MAHADEORAO</t>
  </si>
  <si>
    <t>CHOUDHARI SACHIN AMBADAS</t>
  </si>
  <si>
    <t>SB/GEN/261</t>
  </si>
  <si>
    <t>THOOL GAJANAN KISNA</t>
  </si>
  <si>
    <t>SB/GEN/278</t>
  </si>
  <si>
    <t>PALSAPURE PRAVIN VASANTRAO</t>
  </si>
  <si>
    <t>SB/GEN/352</t>
  </si>
  <si>
    <t>BAWANE VILAS SANTOSHRAO</t>
  </si>
  <si>
    <t>SB/GEN/396</t>
  </si>
  <si>
    <t>TALWEKAR PRABHAKAR MAHADEORAO</t>
  </si>
  <si>
    <t>SB/GEN/466</t>
  </si>
  <si>
    <t>ADKINE SANDIP PRABHAKARRAO</t>
  </si>
  <si>
    <t>SB/GEN/474</t>
  </si>
  <si>
    <t>DANDEKAR SHANKAR NAMDEO</t>
  </si>
  <si>
    <t>SB/GEN/479</t>
  </si>
  <si>
    <t>DESHMUKH PRADEEP DEORAOJI</t>
  </si>
  <si>
    <t>SB/GEN/496</t>
  </si>
  <si>
    <t>SAWANT WAMAN GOVINDRAO</t>
  </si>
  <si>
    <t>SB/GEN/526</t>
  </si>
  <si>
    <t>THOOL RAJKUMAR EKNATH</t>
  </si>
  <si>
    <t>SB/GEN/595</t>
  </si>
  <si>
    <t>SAYYAD MEHABOOB ISMAISHA</t>
  </si>
  <si>
    <t>SB/GEN/627</t>
  </si>
  <si>
    <t>AMBATKAR DEVIDAS RAMJI</t>
  </si>
  <si>
    <t>SB/GEN/708</t>
  </si>
  <si>
    <t>KUMBHARE GANPAT RAGHOJI/ DEHANKAR WAMAN KRISHNAJI</t>
  </si>
  <si>
    <t>HIWARE GANESH VINAYAKRAO</t>
  </si>
  <si>
    <t>SB/GEN/845</t>
  </si>
  <si>
    <t>MAROTKAR GAURISHANKAR SADHASHIVRAO</t>
  </si>
  <si>
    <t>SB/GEN/854</t>
  </si>
  <si>
    <t>HOLE NILESH NARAYAN</t>
  </si>
  <si>
    <t>SB/GEN/858</t>
  </si>
  <si>
    <t>SOLANKI  LALITSINGH</t>
  </si>
  <si>
    <t>SB/GEN/892</t>
  </si>
  <si>
    <t>BHALE DINESH SADHUJI</t>
  </si>
  <si>
    <t>SB/GEN/965</t>
  </si>
  <si>
    <t>YESANKAR TILAKCHAND WASUDEORAO</t>
  </si>
  <si>
    <t>SB/GEN/1013</t>
  </si>
  <si>
    <t>ZYMARE BALKRUSHNA BHAURAO</t>
  </si>
  <si>
    <t>SB/GEN/1064</t>
  </si>
  <si>
    <t>ANNAWADE RAJU NARAYANRAO</t>
  </si>
  <si>
    <t>SB/GEN/1077</t>
  </si>
  <si>
    <t>GAWAD DNYANESHWAR NATTHUJI</t>
  </si>
  <si>
    <t>SB/GEN/1081</t>
  </si>
  <si>
    <t>CHORDIA MANISH SAJJANSINGH</t>
  </si>
  <si>
    <t>SB/GEN/1087</t>
  </si>
  <si>
    <t>ZADE SURESH GANPATRAO</t>
  </si>
  <si>
    <t>SB/GEN/1152</t>
  </si>
  <si>
    <t>SHEIKH LAL SHEIKH</t>
  </si>
  <si>
    <t>SB/GEN/1240</t>
  </si>
  <si>
    <t>KALANI PREETI GIRIRAJPRASAD</t>
  </si>
  <si>
    <t>SB/GEN/1245</t>
  </si>
  <si>
    <t>BISAN GOVINDA MANSARAM</t>
  </si>
  <si>
    <t>Interest  Ac</t>
  </si>
  <si>
    <t>Interest Total</t>
  </si>
  <si>
    <t>Non Interest  Ac</t>
  </si>
  <si>
    <t>Non Interest Total</t>
  </si>
  <si>
    <t>Grand Total Ac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</si>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</sst>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;[Red]0.00"/>
    <numFmt numFmtId="165" formatCode="0.00_ ;[Red]\-0.00\ "/>
    <numFmt numFmtId="166" formatCode="[$-4009]0.00"/>
    <numFmt numFmtId="167" formatCode="#,##0.00_ ;[Red]\-#,##0.00\ "/>
    <numFmt numFmtId="168" formatCode="[$-409]0.00"/>
    <numFmt numFmtId="169" formatCode="0.00_);\(0.0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indexed="8"/>
      <name val="Calibri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/>
  </cellStyleXfs>
  <cellXfs count="119">
    <xf numFmtId="0" fontId="0" fillId="0" borderId="0" xfId="0"/>
    <xf numFmtId="0" fontId="5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right"/>
    </xf>
    <xf numFmtId="2" fontId="6" fillId="0" borderId="0" xfId="0" applyNumberFormat="1" applyFont="1"/>
    <xf numFmtId="2" fontId="6" fillId="0" borderId="0" xfId="0" applyNumberFormat="1" applyFont="1" applyAlignment="1">
      <alignment horizontal="right"/>
    </xf>
    <xf numFmtId="164" fontId="3" fillId="0" borderId="0" xfId="0" applyNumberFormat="1" applyFont="1"/>
    <xf numFmtId="2" fontId="3" fillId="0" borderId="0" xfId="0" applyNumberFormat="1" applyFont="1" applyBorder="1"/>
    <xf numFmtId="2" fontId="3" fillId="0" borderId="0" xfId="0" applyNumberFormat="1" applyFont="1"/>
    <xf numFmtId="0" fontId="3" fillId="0" borderId="0" xfId="0" applyFont="1" applyBorder="1"/>
    <xf numFmtId="0" fontId="0" fillId="0" borderId="0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0" xfId="0" applyBorder="1" applyAlignment="1">
      <alignment vertical="center" wrapText="1"/>
    </xf>
    <xf numFmtId="2" fontId="3" fillId="0" borderId="0" xfId="0" applyNumberFormat="1" applyFont="1" applyBorder="1" applyAlignment="1">
      <alignment vertical="center" wrapText="1"/>
    </xf>
    <xf numFmtId="0" fontId="5" fillId="0" borderId="0" xfId="0" applyFont="1" applyAlignment="1"/>
    <xf numFmtId="0" fontId="0" fillId="0" borderId="0" xfId="0" applyAlignment="1"/>
    <xf numFmtId="0" fontId="0" fillId="0" borderId="0" xfId="0" applyFont="1" applyBorder="1"/>
    <xf numFmtId="2" fontId="0" fillId="0" borderId="0" xfId="0" applyNumberFormat="1" applyBorder="1" applyAlignment="1">
      <alignment horizontal="right"/>
    </xf>
    <xf numFmtId="0" fontId="2" fillId="0" borderId="0" xfId="0" applyFont="1" applyBorder="1"/>
    <xf numFmtId="2" fontId="2" fillId="0" borderId="0" xfId="0" applyNumberFormat="1" applyFont="1" applyBorder="1" applyAlignment="1">
      <alignment horizontal="right"/>
    </xf>
    <xf numFmtId="2" fontId="2" fillId="0" borderId="0" xfId="0" applyNumberFormat="1" applyFont="1" applyBorder="1"/>
    <xf numFmtId="0" fontId="0" fillId="0" borderId="0" xfId="0" applyFill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0" fillId="0" borderId="0" xfId="0" applyBorder="1" applyAlignment="1">
      <alignment horizontal="center"/>
    </xf>
    <xf numFmtId="165" fontId="0" fillId="0" borderId="0" xfId="0" applyNumberFormat="1" applyBorder="1" applyAlignment="1" applyProtection="1">
      <alignment horizontal="right"/>
      <protection locked="0"/>
    </xf>
    <xf numFmtId="2" fontId="0" fillId="0" borderId="0" xfId="0" applyNumberFormat="1" applyBorder="1" applyProtection="1">
      <protection locked="0"/>
    </xf>
    <xf numFmtId="2" fontId="0" fillId="0" borderId="0" xfId="0" applyNumberFormat="1" applyBorder="1" applyAlignment="1" applyProtection="1">
      <alignment horizontal="right"/>
      <protection locked="0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2" fontId="3" fillId="0" borderId="0" xfId="0" applyNumberFormat="1" applyFont="1" applyBorder="1" applyProtection="1">
      <protection locked="0"/>
    </xf>
    <xf numFmtId="165" fontId="3" fillId="0" borderId="0" xfId="0" applyNumberFormat="1" applyFont="1" applyBorder="1" applyProtection="1">
      <protection locked="0"/>
    </xf>
    <xf numFmtId="2" fontId="3" fillId="0" borderId="0" xfId="0" applyNumberFormat="1" applyFont="1" applyBorder="1" applyAlignment="1" applyProtection="1">
      <alignment horizontal="right"/>
      <protection locked="0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/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1" fontId="0" fillId="0" borderId="0" xfId="0" applyNumberFormat="1" applyBorder="1" applyAlignment="1">
      <alignment horizontal="right"/>
    </xf>
    <xf numFmtId="0" fontId="3" fillId="0" borderId="0" xfId="0" applyFont="1" applyBorder="1" applyAlignment="1">
      <alignment horizontal="right"/>
    </xf>
    <xf numFmtId="22" fontId="0" fillId="0" borderId="0" xfId="0" applyNumberFormat="1"/>
    <xf numFmtId="0" fontId="10" fillId="0" borderId="0" xfId="1" applyFont="1"/>
    <xf numFmtId="0" fontId="11" fillId="0" borderId="0" xfId="1" applyFont="1" applyAlignment="1">
      <alignment horizontal="center"/>
    </xf>
    <xf numFmtId="166" fontId="10" fillId="0" borderId="0" xfId="1" applyNumberFormat="1" applyFont="1"/>
    <xf numFmtId="0" fontId="12" fillId="0" borderId="0" xfId="1" applyFont="1"/>
    <xf numFmtId="166" fontId="12" fillId="0" borderId="0" xfId="1" applyNumberFormat="1" applyFont="1"/>
    <xf numFmtId="2" fontId="1" fillId="0" borderId="0" xfId="0" applyNumberFormat="1" applyFont="1"/>
    <xf numFmtId="0" fontId="0" fillId="0" borderId="0" xfId="0" applyFont="1"/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2" fontId="13" fillId="0" borderId="0" xfId="1" applyNumberFormat="1" applyFont="1" applyAlignment="1">
      <alignment horizontal="right" vertical="center"/>
    </xf>
    <xf numFmtId="167" fontId="13" fillId="0" borderId="0" xfId="1" applyNumberFormat="1" applyFont="1" applyAlignment="1">
      <alignment horizontal="right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2" fontId="2" fillId="0" borderId="0" xfId="0" applyNumberFormat="1" applyFont="1"/>
    <xf numFmtId="167" fontId="2" fillId="0" borderId="0" xfId="0" applyNumberFormat="1" applyFont="1"/>
    <xf numFmtId="2" fontId="1" fillId="0" borderId="0" xfId="1" applyNumberFormat="1" applyFont="1" applyAlignment="1">
      <alignment horizontal="right" vertical="center"/>
    </xf>
    <xf numFmtId="0" fontId="7" fillId="0" borderId="0" xfId="0" applyFont="1" applyBorder="1" applyAlignment="1"/>
    <xf numFmtId="0" fontId="0" fillId="0" borderId="0" xfId="0" applyFont="1" applyBorder="1" applyAlignment="1">
      <alignment wrapText="1"/>
    </xf>
    <xf numFmtId="15" fontId="0" fillId="0" borderId="0" xfId="0" applyNumberFormat="1" applyFont="1" applyBorder="1"/>
    <xf numFmtId="0" fontId="14" fillId="0" borderId="0" xfId="0" applyFont="1" applyBorder="1"/>
    <xf numFmtId="0" fontId="14" fillId="0" borderId="0" xfId="0" applyFont="1" applyBorder="1" applyAlignment="1">
      <alignment wrapText="1"/>
    </xf>
    <xf numFmtId="15" fontId="14" fillId="0" borderId="0" xfId="0" applyNumberFormat="1" applyFont="1" applyBorder="1"/>
    <xf numFmtId="0" fontId="0" fillId="0" borderId="0" xfId="0" applyNumberFormat="1"/>
    <xf numFmtId="0" fontId="12" fillId="0" borderId="0" xfId="1" applyFont="1" applyBorder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/>
    </xf>
    <xf numFmtId="0" fontId="15" fillId="0" borderId="0" xfId="1" applyFont="1" applyBorder="1"/>
    <xf numFmtId="0" fontId="16" fillId="0" borderId="0" xfId="1" applyFont="1" applyBorder="1"/>
    <xf numFmtId="0" fontId="9" fillId="0" borderId="0" xfId="1" applyBorder="1"/>
    <xf numFmtId="168" fontId="15" fillId="0" borderId="0" xfId="1" applyNumberFormat="1" applyFont="1" applyBorder="1" applyAlignment="1">
      <alignment horizontal="right"/>
    </xf>
    <xf numFmtId="168" fontId="9" fillId="0" borderId="0" xfId="1" applyNumberFormat="1" applyBorder="1" applyAlignment="1">
      <alignment horizontal="right"/>
    </xf>
    <xf numFmtId="2" fontId="9" fillId="0" borderId="0" xfId="1" applyNumberFormat="1" applyBorder="1" applyAlignment="1">
      <alignment horizontal="right"/>
    </xf>
    <xf numFmtId="168" fontId="0" fillId="0" borderId="0" xfId="0" applyNumberFormat="1" applyBorder="1"/>
    <xf numFmtId="168" fontId="12" fillId="0" borderId="0" xfId="1" applyNumberFormat="1" applyFont="1" applyBorder="1" applyAlignment="1">
      <alignment horizontal="right"/>
    </xf>
    <xf numFmtId="168" fontId="17" fillId="0" borderId="0" xfId="1" applyNumberFormat="1" applyFont="1" applyBorder="1" applyAlignment="1">
      <alignment horizontal="right"/>
    </xf>
    <xf numFmtId="0" fontId="5" fillId="0" borderId="0" xfId="0" applyFont="1"/>
    <xf numFmtId="2" fontId="5" fillId="0" borderId="0" xfId="0" applyNumberFormat="1" applyFont="1"/>
    <xf numFmtId="169" fontId="0" fillId="0" borderId="0" xfId="0" applyNumberFormat="1" applyFont="1" applyBorder="1"/>
    <xf numFmtId="169" fontId="2" fillId="0" borderId="0" xfId="0" applyNumberFormat="1" applyFont="1" applyBorder="1"/>
    <xf numFmtId="169" fontId="3" fillId="0" borderId="0" xfId="0" applyNumberFormat="1" applyFont="1" applyBorder="1"/>
    <xf numFmtId="0" fontId="18" fillId="0" borderId="0" xfId="0" applyFont="1"/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1" applyFont="1"/>
    <xf numFmtId="168" fontId="17" fillId="0" borderId="0" xfId="1" applyNumberFormat="1" applyFont="1"/>
    <xf numFmtId="0" fontId="9" fillId="0" borderId="0" xfId="1"/>
    <xf numFmtId="0" fontId="9" fillId="0" borderId="0" xfId="1" applyNumberFormat="1" applyAlignment="1">
      <alignment horizontal="right"/>
    </xf>
    <xf numFmtId="168" fontId="9" fillId="0" borderId="0" xfId="1" applyNumberFormat="1"/>
    <xf numFmtId="0" fontId="20" fillId="0" borderId="0" xfId="1" applyFont="1"/>
    <xf numFmtId="168" fontId="12" fillId="0" borderId="0" xfId="1" applyNumberFormat="1" applyFont="1"/>
    <xf numFmtId="2" fontId="12" fillId="0" borderId="0" xfId="1" applyNumberFormat="1" applyFont="1"/>
    <xf numFmtId="0" fontId="14" fillId="0" borderId="0" xfId="0" applyFont="1" applyAlignment="1"/>
    <xf numFmtId="0" fontId="14" fillId="0" borderId="0" xfId="0" applyFont="1" applyAlignment="1">
      <alignment horizontal="center"/>
    </xf>
    <xf numFmtId="0" fontId="14" fillId="0" borderId="0" xfId="0" applyFont="1"/>
    <xf numFmtId="2" fontId="14" fillId="0" borderId="0" xfId="0" applyNumberFormat="1" applyFont="1" applyAlignment="1">
      <alignment horizontal="right"/>
    </xf>
    <xf numFmtId="2" fontId="4" fillId="0" borderId="0" xfId="0" applyNumberFormat="1" applyFont="1"/>
    <xf numFmtId="0" fontId="21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2" fontId="14" fillId="0" borderId="0" xfId="0" applyNumberFormat="1" applyFont="1"/>
    <xf numFmtId="0" fontId="4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4"/>
  <sheetViews>
    <sheetView tabSelected="1" workbookViewId="0">
      <selection activeCell="C6" sqref="C6"/>
    </sheetView>
  </sheetViews>
  <sheetFormatPr defaultRowHeight="14.4" x14ac:dyDescent="0.3"/>
  <cols>
    <col min="1" max="1" width="7.77734375" customWidth="1"/>
    <col min="2" max="2" width="15" bestFit="1" customWidth="1"/>
    <col min="3" max="3" width="36.88671875" customWidth="1"/>
    <col min="4" max="4" width="10.44140625" bestFit="1" customWidth="1"/>
    <col min="5" max="5" width="9.33203125" bestFit="1" customWidth="1"/>
    <col min="6" max="6" width="10.44140625" bestFit="1" customWidth="1"/>
    <col min="7" max="7" width="22.5546875" bestFit="1" customWidth="1"/>
    <col min="8" max="8" width="11.5546875" bestFit="1" customWidth="1"/>
  </cols>
  <sheetData>
    <row r="1" spans="1:9" ht="15.6" x14ac:dyDescent="0.3">
      <c r="A1" s="118" t="s">
        <v>0</v>
      </c>
      <c r="B1" s="118"/>
      <c r="C1" s="118"/>
      <c r="D1" s="118"/>
      <c r="E1" s="118"/>
      <c r="F1" s="118"/>
      <c r="G1" s="118"/>
      <c r="H1" s="118"/>
      <c r="I1" s="118"/>
    </row>
    <row r="2" spans="1:9" ht="15.6" x14ac:dyDescent="0.3">
      <c r="A2" s="118" t="s">
        <v>1</v>
      </c>
      <c r="B2" s="118"/>
      <c r="C2" s="118"/>
      <c r="D2" s="118"/>
      <c r="E2" s="118"/>
      <c r="F2" s="118"/>
      <c r="G2" s="118"/>
      <c r="H2" s="118"/>
      <c r="I2" s="118"/>
    </row>
    <row r="3" spans="1:9" ht="18" x14ac:dyDescent="0.35">
      <c r="C3" s="1" t="s">
        <v>2</v>
      </c>
    </row>
    <row r="5" spans="1:9" x14ac:dyDescent="0.3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</row>
    <row r="6" spans="1:9" x14ac:dyDescent="0.3">
      <c r="A6">
        <v>1</v>
      </c>
      <c r="B6" t="s">
        <v>11</v>
      </c>
      <c r="C6" t="s">
        <v>12</v>
      </c>
      <c r="D6" s="3">
        <v>831</v>
      </c>
      <c r="E6" s="4">
        <v>16</v>
      </c>
      <c r="F6" s="5">
        <v>847</v>
      </c>
      <c r="G6" t="s">
        <v>13</v>
      </c>
      <c r="H6" t="s">
        <v>14</v>
      </c>
    </row>
    <row r="7" spans="1:9" x14ac:dyDescent="0.3">
      <c r="A7">
        <v>2</v>
      </c>
      <c r="B7" t="s">
        <v>15</v>
      </c>
      <c r="C7" t="s">
        <v>16</v>
      </c>
      <c r="D7" s="3">
        <v>2624</v>
      </c>
      <c r="E7" s="4">
        <v>49</v>
      </c>
      <c r="F7" s="5">
        <v>2673</v>
      </c>
      <c r="G7" t="s">
        <v>13</v>
      </c>
      <c r="H7" t="s">
        <v>14</v>
      </c>
    </row>
    <row r="8" spans="1:9" x14ac:dyDescent="0.3">
      <c r="A8">
        <v>3</v>
      </c>
      <c r="B8" t="s">
        <v>17</v>
      </c>
      <c r="C8" t="s">
        <v>18</v>
      </c>
      <c r="D8" s="3">
        <v>393</v>
      </c>
      <c r="E8" s="4">
        <v>7</v>
      </c>
      <c r="F8" s="5">
        <v>400</v>
      </c>
      <c r="G8" t="s">
        <v>13</v>
      </c>
      <c r="H8" t="s">
        <v>14</v>
      </c>
    </row>
    <row r="9" spans="1:9" x14ac:dyDescent="0.3">
      <c r="A9">
        <v>4</v>
      </c>
      <c r="B9" t="s">
        <v>19</v>
      </c>
      <c r="C9" t="s">
        <v>20</v>
      </c>
      <c r="D9" s="3">
        <v>949</v>
      </c>
      <c r="E9" s="4">
        <v>18</v>
      </c>
      <c r="F9" s="5">
        <v>967</v>
      </c>
      <c r="G9" t="s">
        <v>13</v>
      </c>
      <c r="H9" t="s">
        <v>14</v>
      </c>
    </row>
    <row r="10" spans="1:9" x14ac:dyDescent="0.3">
      <c r="A10">
        <v>5</v>
      </c>
      <c r="B10" t="s">
        <v>21</v>
      </c>
      <c r="C10" t="s">
        <v>22</v>
      </c>
      <c r="D10" s="3">
        <v>408</v>
      </c>
      <c r="E10" s="4">
        <v>8</v>
      </c>
      <c r="F10" s="5">
        <v>416</v>
      </c>
      <c r="G10" t="s">
        <v>13</v>
      </c>
      <c r="H10" t="s">
        <v>14</v>
      </c>
    </row>
    <row r="11" spans="1:9" x14ac:dyDescent="0.3">
      <c r="A11">
        <v>6</v>
      </c>
      <c r="B11" t="s">
        <v>23</v>
      </c>
      <c r="C11" t="s">
        <v>24</v>
      </c>
      <c r="D11" s="3">
        <v>1436</v>
      </c>
      <c r="E11" s="4">
        <v>27</v>
      </c>
      <c r="F11" s="5">
        <v>1463</v>
      </c>
      <c r="G11" t="s">
        <v>13</v>
      </c>
      <c r="H11" t="s">
        <v>14</v>
      </c>
    </row>
    <row r="12" spans="1:9" x14ac:dyDescent="0.3">
      <c r="A12">
        <v>7</v>
      </c>
      <c r="B12" t="s">
        <v>25</v>
      </c>
      <c r="C12" t="s">
        <v>26</v>
      </c>
      <c r="D12" s="3">
        <v>1051</v>
      </c>
      <c r="E12" s="4">
        <v>20</v>
      </c>
      <c r="F12" s="5">
        <v>1071</v>
      </c>
      <c r="G12" t="s">
        <v>13</v>
      </c>
      <c r="H12" t="s">
        <v>14</v>
      </c>
    </row>
    <row r="13" spans="1:9" x14ac:dyDescent="0.3">
      <c r="A13">
        <v>8</v>
      </c>
      <c r="B13" t="s">
        <v>27</v>
      </c>
      <c r="C13" t="s">
        <v>28</v>
      </c>
      <c r="D13" s="3">
        <v>1426</v>
      </c>
      <c r="E13" s="4">
        <v>27</v>
      </c>
      <c r="F13" s="5">
        <v>1453</v>
      </c>
      <c r="G13" t="s">
        <v>13</v>
      </c>
      <c r="H13" t="s">
        <v>14</v>
      </c>
    </row>
    <row r="14" spans="1:9" x14ac:dyDescent="0.3">
      <c r="A14">
        <v>9</v>
      </c>
      <c r="B14" t="s">
        <v>29</v>
      </c>
      <c r="C14" t="s">
        <v>30</v>
      </c>
      <c r="D14" s="3">
        <v>1668</v>
      </c>
      <c r="E14" s="4">
        <v>31</v>
      </c>
      <c r="F14" s="5">
        <v>1699</v>
      </c>
      <c r="G14" t="s">
        <v>13</v>
      </c>
      <c r="H14" t="s">
        <v>14</v>
      </c>
    </row>
    <row r="15" spans="1:9" x14ac:dyDescent="0.3">
      <c r="A15">
        <v>10</v>
      </c>
      <c r="B15" t="s">
        <v>31</v>
      </c>
      <c r="C15" t="s">
        <v>32</v>
      </c>
      <c r="D15" s="3">
        <v>858</v>
      </c>
      <c r="E15" s="4">
        <v>16</v>
      </c>
      <c r="F15" s="5">
        <v>874</v>
      </c>
      <c r="G15" t="s">
        <v>13</v>
      </c>
      <c r="H15" t="s">
        <v>14</v>
      </c>
    </row>
    <row r="16" spans="1:9" x14ac:dyDescent="0.3">
      <c r="A16">
        <v>11</v>
      </c>
      <c r="B16" t="s">
        <v>33</v>
      </c>
      <c r="C16" t="s">
        <v>34</v>
      </c>
      <c r="D16" s="3">
        <v>7839</v>
      </c>
      <c r="E16" s="4">
        <v>147</v>
      </c>
      <c r="F16" s="5">
        <v>7986</v>
      </c>
      <c r="G16" t="s">
        <v>13</v>
      </c>
      <c r="H16" t="s">
        <v>14</v>
      </c>
    </row>
    <row r="17" spans="1:8" x14ac:dyDescent="0.3">
      <c r="A17">
        <v>12</v>
      </c>
      <c r="B17" t="s">
        <v>35</v>
      </c>
      <c r="C17" t="s">
        <v>36</v>
      </c>
      <c r="D17" s="3">
        <v>922.86</v>
      </c>
      <c r="E17" s="4">
        <v>17</v>
      </c>
      <c r="F17" s="5">
        <v>939.86</v>
      </c>
      <c r="G17" t="s">
        <v>13</v>
      </c>
      <c r="H17" t="s">
        <v>14</v>
      </c>
    </row>
    <row r="18" spans="1:8" x14ac:dyDescent="0.3">
      <c r="A18">
        <v>13</v>
      </c>
      <c r="B18" t="s">
        <v>37</v>
      </c>
      <c r="C18" t="s">
        <v>38</v>
      </c>
      <c r="D18" s="3">
        <v>1566</v>
      </c>
      <c r="E18" s="4">
        <v>29</v>
      </c>
      <c r="F18" s="5">
        <v>1595</v>
      </c>
      <c r="G18" t="s">
        <v>13</v>
      </c>
      <c r="H18" t="s">
        <v>14</v>
      </c>
    </row>
    <row r="19" spans="1:8" x14ac:dyDescent="0.3">
      <c r="A19">
        <v>14</v>
      </c>
      <c r="B19" t="s">
        <v>39</v>
      </c>
      <c r="C19" t="s">
        <v>40</v>
      </c>
      <c r="D19" s="3">
        <v>1199.32</v>
      </c>
      <c r="E19" s="4">
        <v>22</v>
      </c>
      <c r="F19" s="5">
        <v>1221.32</v>
      </c>
      <c r="G19" t="s">
        <v>13</v>
      </c>
      <c r="H19" t="s">
        <v>14</v>
      </c>
    </row>
    <row r="20" spans="1:8" x14ac:dyDescent="0.3">
      <c r="A20">
        <v>15</v>
      </c>
      <c r="B20" t="s">
        <v>41</v>
      </c>
      <c r="C20" t="s">
        <v>42</v>
      </c>
      <c r="D20" s="3">
        <v>2695</v>
      </c>
      <c r="E20" s="4">
        <v>51</v>
      </c>
      <c r="F20" s="5">
        <v>2746</v>
      </c>
      <c r="G20" t="s">
        <v>13</v>
      </c>
      <c r="H20" t="s">
        <v>14</v>
      </c>
    </row>
    <row r="21" spans="1:8" x14ac:dyDescent="0.3">
      <c r="A21">
        <v>16</v>
      </c>
      <c r="B21" t="s">
        <v>43</v>
      </c>
      <c r="C21" t="s">
        <v>44</v>
      </c>
      <c r="D21" s="3">
        <v>5163</v>
      </c>
      <c r="E21" s="4">
        <v>97</v>
      </c>
      <c r="F21" s="5">
        <v>5260</v>
      </c>
      <c r="G21" t="s">
        <v>13</v>
      </c>
      <c r="H21" t="s">
        <v>14</v>
      </c>
    </row>
    <row r="22" spans="1:8" x14ac:dyDescent="0.3">
      <c r="A22">
        <v>17</v>
      </c>
      <c r="B22" t="s">
        <v>45</v>
      </c>
      <c r="C22" t="s">
        <v>46</v>
      </c>
      <c r="D22" s="3">
        <v>1083</v>
      </c>
      <c r="E22" s="4">
        <v>20</v>
      </c>
      <c r="F22" s="5">
        <v>1103</v>
      </c>
      <c r="G22" t="s">
        <v>13</v>
      </c>
      <c r="H22" t="s">
        <v>14</v>
      </c>
    </row>
    <row r="23" spans="1:8" x14ac:dyDescent="0.3">
      <c r="A23">
        <v>18</v>
      </c>
      <c r="B23" t="s">
        <v>47</v>
      </c>
      <c r="C23" t="s">
        <v>48</v>
      </c>
      <c r="D23" s="3">
        <v>499</v>
      </c>
      <c r="E23" s="4">
        <v>9</v>
      </c>
      <c r="F23" s="5">
        <v>508</v>
      </c>
      <c r="G23" t="s">
        <v>13</v>
      </c>
      <c r="H23" t="s">
        <v>14</v>
      </c>
    </row>
    <row r="24" spans="1:8" x14ac:dyDescent="0.3">
      <c r="A24">
        <v>19</v>
      </c>
      <c r="B24" t="s">
        <v>49</v>
      </c>
      <c r="C24" t="s">
        <v>50</v>
      </c>
      <c r="D24" s="3">
        <v>1474.5</v>
      </c>
      <c r="E24" s="4">
        <v>28</v>
      </c>
      <c r="F24" s="5">
        <v>1502.5</v>
      </c>
      <c r="G24" t="s">
        <v>13</v>
      </c>
      <c r="H24" t="s">
        <v>14</v>
      </c>
    </row>
    <row r="25" spans="1:8" x14ac:dyDescent="0.3">
      <c r="A25">
        <v>20</v>
      </c>
      <c r="B25" t="s">
        <v>51</v>
      </c>
      <c r="C25" t="s">
        <v>52</v>
      </c>
      <c r="D25" s="3">
        <v>2299.4</v>
      </c>
      <c r="E25" s="4">
        <v>43</v>
      </c>
      <c r="F25" s="5">
        <v>2342.4</v>
      </c>
      <c r="G25" t="s">
        <v>13</v>
      </c>
      <c r="H25" t="s">
        <v>14</v>
      </c>
    </row>
    <row r="26" spans="1:8" x14ac:dyDescent="0.3">
      <c r="A26">
        <v>21</v>
      </c>
      <c r="B26" t="s">
        <v>53</v>
      </c>
      <c r="C26" t="s">
        <v>54</v>
      </c>
      <c r="D26" s="3">
        <v>345</v>
      </c>
      <c r="E26" s="4">
        <v>6</v>
      </c>
      <c r="F26" s="5">
        <v>351</v>
      </c>
      <c r="G26" t="s">
        <v>13</v>
      </c>
      <c r="H26" t="s">
        <v>14</v>
      </c>
    </row>
    <row r="27" spans="1:8" x14ac:dyDescent="0.3">
      <c r="A27">
        <v>22</v>
      </c>
      <c r="B27" t="s">
        <v>55</v>
      </c>
      <c r="C27" t="s">
        <v>56</v>
      </c>
      <c r="D27" s="3">
        <v>2385</v>
      </c>
      <c r="E27" s="4">
        <v>45</v>
      </c>
      <c r="F27" s="5">
        <v>2430</v>
      </c>
      <c r="G27" t="s">
        <v>13</v>
      </c>
      <c r="H27" t="s">
        <v>14</v>
      </c>
    </row>
    <row r="28" spans="1:8" x14ac:dyDescent="0.3">
      <c r="A28">
        <v>23</v>
      </c>
      <c r="B28" t="s">
        <v>57</v>
      </c>
      <c r="C28" t="s">
        <v>58</v>
      </c>
      <c r="D28" s="3">
        <v>1455.5</v>
      </c>
      <c r="E28" s="4">
        <v>27</v>
      </c>
      <c r="F28" s="5">
        <v>1482.5</v>
      </c>
      <c r="G28" t="s">
        <v>13</v>
      </c>
      <c r="H28" t="s">
        <v>14</v>
      </c>
    </row>
    <row r="29" spans="1:8" x14ac:dyDescent="0.3">
      <c r="A29">
        <v>24</v>
      </c>
      <c r="B29" t="s">
        <v>59</v>
      </c>
      <c r="C29" t="s">
        <v>60</v>
      </c>
      <c r="D29" s="3">
        <v>480</v>
      </c>
      <c r="E29" s="4">
        <v>9</v>
      </c>
      <c r="F29" s="5">
        <v>489</v>
      </c>
      <c r="G29" t="s">
        <v>13</v>
      </c>
      <c r="H29" t="s">
        <v>14</v>
      </c>
    </row>
    <row r="30" spans="1:8" x14ac:dyDescent="0.3">
      <c r="A30">
        <v>25</v>
      </c>
      <c r="B30" t="s">
        <v>61</v>
      </c>
      <c r="C30" t="s">
        <v>62</v>
      </c>
      <c r="D30" s="3">
        <v>889.5</v>
      </c>
      <c r="E30" s="4">
        <v>17</v>
      </c>
      <c r="F30" s="5">
        <v>906.5</v>
      </c>
      <c r="G30" t="s">
        <v>13</v>
      </c>
      <c r="H30" t="s">
        <v>14</v>
      </c>
    </row>
    <row r="31" spans="1:8" x14ac:dyDescent="0.3">
      <c r="A31">
        <v>26</v>
      </c>
      <c r="B31" t="s">
        <v>63</v>
      </c>
      <c r="C31" t="s">
        <v>64</v>
      </c>
      <c r="D31" s="3">
        <v>378</v>
      </c>
      <c r="E31" s="4">
        <v>7</v>
      </c>
      <c r="F31" s="5">
        <v>385</v>
      </c>
      <c r="G31" t="s">
        <v>13</v>
      </c>
      <c r="H31" t="s">
        <v>14</v>
      </c>
    </row>
    <row r="32" spans="1:8" x14ac:dyDescent="0.3">
      <c r="A32">
        <v>27</v>
      </c>
      <c r="B32" t="s">
        <v>65</v>
      </c>
      <c r="C32" t="s">
        <v>66</v>
      </c>
      <c r="D32" s="3">
        <v>1009.6</v>
      </c>
      <c r="E32" s="6">
        <v>16</v>
      </c>
      <c r="F32" s="7">
        <f>SUM(D32:E32)</f>
        <v>1025.5999999999999</v>
      </c>
      <c r="G32" t="s">
        <v>13</v>
      </c>
      <c r="H32" t="s">
        <v>14</v>
      </c>
    </row>
    <row r="33" spans="1:8" x14ac:dyDescent="0.3">
      <c r="A33">
        <v>28</v>
      </c>
      <c r="B33" t="s">
        <v>67</v>
      </c>
      <c r="C33" t="s">
        <v>68</v>
      </c>
      <c r="D33" s="3">
        <v>308</v>
      </c>
      <c r="E33" s="4">
        <v>6</v>
      </c>
      <c r="F33" s="5">
        <v>314</v>
      </c>
      <c r="G33" t="s">
        <v>13</v>
      </c>
      <c r="H33" t="s">
        <v>14</v>
      </c>
    </row>
    <row r="34" spans="1:8" x14ac:dyDescent="0.3">
      <c r="A34">
        <v>29</v>
      </c>
      <c r="B34" t="s">
        <v>69</v>
      </c>
      <c r="C34" t="s">
        <v>70</v>
      </c>
      <c r="D34" s="3">
        <v>1517.5</v>
      </c>
      <c r="E34" s="4">
        <v>28</v>
      </c>
      <c r="F34" s="5">
        <v>1545.5</v>
      </c>
      <c r="G34" t="s">
        <v>13</v>
      </c>
      <c r="H34" t="s">
        <v>14</v>
      </c>
    </row>
    <row r="35" spans="1:8" x14ac:dyDescent="0.3">
      <c r="A35">
        <v>30</v>
      </c>
      <c r="B35" t="s">
        <v>71</v>
      </c>
      <c r="C35" t="s">
        <v>72</v>
      </c>
      <c r="D35" s="3">
        <v>734.24</v>
      </c>
      <c r="E35" s="4">
        <v>14</v>
      </c>
      <c r="F35" s="5">
        <v>748.24</v>
      </c>
      <c r="G35" t="s">
        <v>13</v>
      </c>
      <c r="H35" t="s">
        <v>14</v>
      </c>
    </row>
    <row r="36" spans="1:8" x14ac:dyDescent="0.3">
      <c r="A36">
        <v>31</v>
      </c>
      <c r="B36" t="s">
        <v>73</v>
      </c>
      <c r="C36" t="s">
        <v>74</v>
      </c>
      <c r="D36" s="3">
        <v>1449.5</v>
      </c>
      <c r="E36" s="4">
        <v>27</v>
      </c>
      <c r="F36" s="5">
        <v>1476.5</v>
      </c>
      <c r="G36" t="s">
        <v>13</v>
      </c>
      <c r="H36" t="s">
        <v>14</v>
      </c>
    </row>
    <row r="37" spans="1:8" x14ac:dyDescent="0.3">
      <c r="A37">
        <v>32</v>
      </c>
      <c r="B37" t="s">
        <v>75</v>
      </c>
      <c r="C37" t="s">
        <v>76</v>
      </c>
      <c r="D37" s="3">
        <v>7.5</v>
      </c>
      <c r="E37" s="4">
        <v>0</v>
      </c>
      <c r="F37" s="5">
        <v>7.5</v>
      </c>
      <c r="G37" t="s">
        <v>13</v>
      </c>
      <c r="H37" t="s">
        <v>14</v>
      </c>
    </row>
    <row r="38" spans="1:8" x14ac:dyDescent="0.3">
      <c r="A38">
        <v>33</v>
      </c>
      <c r="B38" t="s">
        <v>77</v>
      </c>
      <c r="C38" t="s">
        <v>78</v>
      </c>
      <c r="D38" s="3">
        <v>726</v>
      </c>
      <c r="E38" s="4">
        <v>14</v>
      </c>
      <c r="F38" s="5">
        <v>740</v>
      </c>
      <c r="G38" t="s">
        <v>13</v>
      </c>
      <c r="H38" t="s">
        <v>14</v>
      </c>
    </row>
    <row r="39" spans="1:8" x14ac:dyDescent="0.3">
      <c r="A39">
        <v>34</v>
      </c>
      <c r="B39" t="s">
        <v>79</v>
      </c>
      <c r="C39" t="s">
        <v>80</v>
      </c>
      <c r="D39" s="3">
        <v>9.5</v>
      </c>
      <c r="E39" s="4">
        <v>0</v>
      </c>
      <c r="F39" s="5">
        <v>9.5</v>
      </c>
      <c r="G39" t="s">
        <v>13</v>
      </c>
      <c r="H39" t="s">
        <v>14</v>
      </c>
    </row>
    <row r="40" spans="1:8" x14ac:dyDescent="0.3">
      <c r="A40">
        <v>35</v>
      </c>
      <c r="B40" t="s">
        <v>81</v>
      </c>
      <c r="C40" t="s">
        <v>82</v>
      </c>
      <c r="D40" s="3">
        <v>4.0999999999999996</v>
      </c>
      <c r="E40" s="4">
        <v>0</v>
      </c>
      <c r="F40" s="5">
        <v>4.0999999999999996</v>
      </c>
      <c r="G40" t="s">
        <v>13</v>
      </c>
      <c r="H40" t="s">
        <v>14</v>
      </c>
    </row>
    <row r="41" spans="1:8" x14ac:dyDescent="0.3">
      <c r="A41">
        <v>36</v>
      </c>
      <c r="B41" t="s">
        <v>83</v>
      </c>
      <c r="C41" t="s">
        <v>84</v>
      </c>
      <c r="D41" s="3">
        <v>292</v>
      </c>
      <c r="E41" s="4">
        <v>5</v>
      </c>
      <c r="F41" s="5">
        <v>297</v>
      </c>
      <c r="G41" t="s">
        <v>13</v>
      </c>
      <c r="H41" t="s">
        <v>14</v>
      </c>
    </row>
    <row r="42" spans="1:8" x14ac:dyDescent="0.3">
      <c r="A42">
        <v>37</v>
      </c>
      <c r="B42" t="s">
        <v>85</v>
      </c>
      <c r="C42" t="s">
        <v>86</v>
      </c>
      <c r="D42" s="3">
        <v>2.5</v>
      </c>
      <c r="E42" s="4">
        <v>0</v>
      </c>
      <c r="F42" s="5">
        <v>2.5</v>
      </c>
      <c r="G42" t="s">
        <v>13</v>
      </c>
      <c r="H42" t="s">
        <v>14</v>
      </c>
    </row>
    <row r="43" spans="1:8" x14ac:dyDescent="0.3">
      <c r="A43">
        <v>38</v>
      </c>
      <c r="B43" t="s">
        <v>87</v>
      </c>
      <c r="C43" t="s">
        <v>88</v>
      </c>
      <c r="D43" s="3">
        <v>8.5</v>
      </c>
      <c r="E43" s="4">
        <v>0</v>
      </c>
      <c r="F43" s="5">
        <v>8.5</v>
      </c>
      <c r="G43" t="s">
        <v>13</v>
      </c>
      <c r="H43" t="s">
        <v>14</v>
      </c>
    </row>
    <row r="44" spans="1:8" x14ac:dyDescent="0.3">
      <c r="A44">
        <v>39</v>
      </c>
      <c r="B44" t="s">
        <v>89</v>
      </c>
      <c r="C44" t="s">
        <v>90</v>
      </c>
      <c r="D44" s="3">
        <v>433</v>
      </c>
      <c r="E44" s="4">
        <v>8</v>
      </c>
      <c r="F44" s="5">
        <v>441</v>
      </c>
      <c r="G44" t="s">
        <v>13</v>
      </c>
      <c r="H44" t="s">
        <v>14</v>
      </c>
    </row>
    <row r="45" spans="1:8" x14ac:dyDescent="0.3">
      <c r="A45">
        <v>40</v>
      </c>
      <c r="B45" t="s">
        <v>91</v>
      </c>
      <c r="C45" t="s">
        <v>92</v>
      </c>
      <c r="D45" s="3">
        <v>723</v>
      </c>
      <c r="E45" s="4">
        <v>14</v>
      </c>
      <c r="F45" s="5">
        <v>737</v>
      </c>
      <c r="G45" t="s">
        <v>13</v>
      </c>
      <c r="H45" t="s">
        <v>14</v>
      </c>
    </row>
    <row r="46" spans="1:8" x14ac:dyDescent="0.3">
      <c r="A46">
        <v>41</v>
      </c>
      <c r="B46" t="s">
        <v>93</v>
      </c>
      <c r="C46" t="s">
        <v>94</v>
      </c>
      <c r="D46" s="3">
        <v>482</v>
      </c>
      <c r="E46" s="4">
        <v>9</v>
      </c>
      <c r="F46" s="5">
        <v>491</v>
      </c>
      <c r="G46" t="s">
        <v>13</v>
      </c>
      <c r="H46" t="s">
        <v>14</v>
      </c>
    </row>
    <row r="47" spans="1:8" x14ac:dyDescent="0.3">
      <c r="A47">
        <v>42</v>
      </c>
      <c r="B47" t="s">
        <v>95</v>
      </c>
      <c r="C47" t="s">
        <v>96</v>
      </c>
      <c r="D47" s="3">
        <v>8.5</v>
      </c>
      <c r="E47" s="4">
        <v>0</v>
      </c>
      <c r="F47" s="5">
        <v>8.5</v>
      </c>
      <c r="G47" t="s">
        <v>13</v>
      </c>
      <c r="H47" t="s">
        <v>14</v>
      </c>
    </row>
    <row r="48" spans="1:8" x14ac:dyDescent="0.3">
      <c r="A48">
        <v>43</v>
      </c>
      <c r="B48" t="s">
        <v>97</v>
      </c>
      <c r="C48" t="s">
        <v>98</v>
      </c>
      <c r="D48" s="3">
        <v>723</v>
      </c>
      <c r="E48" s="4">
        <v>14</v>
      </c>
      <c r="F48" s="5">
        <v>737</v>
      </c>
      <c r="G48" t="s">
        <v>13</v>
      </c>
      <c r="H48" t="s">
        <v>14</v>
      </c>
    </row>
    <row r="49" spans="1:8" x14ac:dyDescent="0.3">
      <c r="A49">
        <v>44</v>
      </c>
      <c r="B49" t="s">
        <v>99</v>
      </c>
      <c r="C49" t="s">
        <v>100</v>
      </c>
      <c r="D49" s="3">
        <v>1425</v>
      </c>
      <c r="E49" s="4">
        <v>27</v>
      </c>
      <c r="F49" s="5">
        <v>1452</v>
      </c>
      <c r="G49" t="s">
        <v>13</v>
      </c>
      <c r="H49" t="s">
        <v>14</v>
      </c>
    </row>
    <row r="50" spans="1:8" x14ac:dyDescent="0.3">
      <c r="A50">
        <v>45</v>
      </c>
      <c r="B50" t="s">
        <v>101</v>
      </c>
      <c r="C50" t="s">
        <v>102</v>
      </c>
      <c r="D50" s="3">
        <v>710.5</v>
      </c>
      <c r="E50" s="4">
        <v>13</v>
      </c>
      <c r="F50" s="5">
        <v>723.5</v>
      </c>
      <c r="G50" t="s">
        <v>13</v>
      </c>
      <c r="H50" t="s">
        <v>14</v>
      </c>
    </row>
    <row r="51" spans="1:8" x14ac:dyDescent="0.3">
      <c r="A51">
        <v>46</v>
      </c>
      <c r="B51" t="s">
        <v>103</v>
      </c>
      <c r="C51" t="s">
        <v>104</v>
      </c>
      <c r="D51" s="3">
        <v>1434.5</v>
      </c>
      <c r="E51" s="4">
        <v>27</v>
      </c>
      <c r="F51" s="5">
        <v>1461.5</v>
      </c>
      <c r="G51" t="s">
        <v>13</v>
      </c>
      <c r="H51" t="s">
        <v>14</v>
      </c>
    </row>
    <row r="52" spans="1:8" x14ac:dyDescent="0.3">
      <c r="A52">
        <v>47</v>
      </c>
      <c r="B52" t="s">
        <v>105</v>
      </c>
      <c r="C52" t="s">
        <v>106</v>
      </c>
      <c r="D52" s="3">
        <v>601</v>
      </c>
      <c r="E52" s="4">
        <v>11</v>
      </c>
      <c r="F52" s="5">
        <v>612</v>
      </c>
      <c r="G52" t="s">
        <v>13</v>
      </c>
      <c r="H52" t="s">
        <v>14</v>
      </c>
    </row>
    <row r="53" spans="1:8" x14ac:dyDescent="0.3">
      <c r="A53">
        <v>48</v>
      </c>
      <c r="B53" t="s">
        <v>107</v>
      </c>
      <c r="C53" t="s">
        <v>108</v>
      </c>
      <c r="D53" s="3">
        <v>711.5</v>
      </c>
      <c r="E53" s="4">
        <v>13</v>
      </c>
      <c r="F53" s="5">
        <v>724.5</v>
      </c>
      <c r="G53" t="s">
        <v>13</v>
      </c>
      <c r="H53" t="s">
        <v>14</v>
      </c>
    </row>
    <row r="54" spans="1:8" x14ac:dyDescent="0.3">
      <c r="A54">
        <v>49</v>
      </c>
      <c r="B54" t="s">
        <v>109</v>
      </c>
      <c r="C54" t="s">
        <v>110</v>
      </c>
      <c r="D54" s="3">
        <v>1.25</v>
      </c>
      <c r="E54" s="4">
        <v>0</v>
      </c>
      <c r="F54" s="5">
        <v>1.25</v>
      </c>
      <c r="G54" t="s">
        <v>13</v>
      </c>
      <c r="H54" t="s">
        <v>14</v>
      </c>
    </row>
    <row r="55" spans="1:8" x14ac:dyDescent="0.3">
      <c r="A55">
        <v>50</v>
      </c>
      <c r="B55" t="s">
        <v>111</v>
      </c>
      <c r="C55" t="s">
        <v>112</v>
      </c>
      <c r="D55" s="3">
        <v>711.5</v>
      </c>
      <c r="E55" s="4">
        <v>13</v>
      </c>
      <c r="F55" s="5">
        <v>724.5</v>
      </c>
      <c r="G55" t="s">
        <v>13</v>
      </c>
      <c r="H55" t="s">
        <v>14</v>
      </c>
    </row>
    <row r="56" spans="1:8" x14ac:dyDescent="0.3">
      <c r="A56">
        <v>51</v>
      </c>
      <c r="B56" t="s">
        <v>113</v>
      </c>
      <c r="C56" t="s">
        <v>114</v>
      </c>
      <c r="D56" s="3">
        <v>1444</v>
      </c>
      <c r="E56" s="4">
        <v>27</v>
      </c>
      <c r="F56" s="5">
        <v>1471</v>
      </c>
      <c r="G56" t="s">
        <v>13</v>
      </c>
      <c r="H56" t="s">
        <v>14</v>
      </c>
    </row>
    <row r="57" spans="1:8" x14ac:dyDescent="0.3">
      <c r="A57">
        <v>52</v>
      </c>
      <c r="B57" t="s">
        <v>115</v>
      </c>
      <c r="C57" t="s">
        <v>116</v>
      </c>
      <c r="D57" s="3">
        <v>759</v>
      </c>
      <c r="E57" s="4">
        <v>14</v>
      </c>
      <c r="F57" s="5">
        <v>773</v>
      </c>
      <c r="G57" t="s">
        <v>13</v>
      </c>
      <c r="H57" t="s">
        <v>14</v>
      </c>
    </row>
    <row r="58" spans="1:8" x14ac:dyDescent="0.3">
      <c r="A58">
        <v>53</v>
      </c>
      <c r="B58" t="s">
        <v>117</v>
      </c>
      <c r="C58" t="s">
        <v>118</v>
      </c>
      <c r="D58" s="3">
        <v>306</v>
      </c>
      <c r="E58" s="4">
        <v>6</v>
      </c>
      <c r="F58" s="5">
        <v>312</v>
      </c>
      <c r="G58" t="s">
        <v>13</v>
      </c>
      <c r="H58" t="s">
        <v>14</v>
      </c>
    </row>
    <row r="59" spans="1:8" x14ac:dyDescent="0.3">
      <c r="A59">
        <v>54</v>
      </c>
      <c r="B59" t="s">
        <v>119</v>
      </c>
      <c r="C59" t="s">
        <v>120</v>
      </c>
      <c r="D59" s="3">
        <v>4050</v>
      </c>
      <c r="E59" s="4">
        <v>76</v>
      </c>
      <c r="F59" s="5">
        <v>4126</v>
      </c>
      <c r="G59" t="s">
        <v>13</v>
      </c>
      <c r="H59" t="s">
        <v>14</v>
      </c>
    </row>
    <row r="60" spans="1:8" x14ac:dyDescent="0.3">
      <c r="A60">
        <v>55</v>
      </c>
      <c r="B60" t="s">
        <v>121</v>
      </c>
      <c r="C60" t="s">
        <v>122</v>
      </c>
      <c r="D60" s="3">
        <v>2717</v>
      </c>
      <c r="E60" s="4">
        <v>51</v>
      </c>
      <c r="F60" s="5">
        <v>2768</v>
      </c>
      <c r="G60" t="s">
        <v>13</v>
      </c>
      <c r="H60" t="s">
        <v>14</v>
      </c>
    </row>
    <row r="61" spans="1:8" x14ac:dyDescent="0.3">
      <c r="A61">
        <v>56</v>
      </c>
      <c r="B61" t="s">
        <v>123</v>
      </c>
      <c r="C61" t="s">
        <v>124</v>
      </c>
      <c r="D61" s="3">
        <v>1801</v>
      </c>
      <c r="E61" s="4">
        <v>34</v>
      </c>
      <c r="F61" s="5">
        <v>1835</v>
      </c>
      <c r="G61" t="s">
        <v>13</v>
      </c>
      <c r="H61" t="s">
        <v>14</v>
      </c>
    </row>
    <row r="62" spans="1:8" x14ac:dyDescent="0.3">
      <c r="A62">
        <v>57</v>
      </c>
      <c r="B62" t="s">
        <v>125</v>
      </c>
      <c r="C62" t="s">
        <v>126</v>
      </c>
      <c r="D62" s="3">
        <v>797</v>
      </c>
      <c r="E62" s="4">
        <v>15</v>
      </c>
      <c r="F62" s="5">
        <v>812</v>
      </c>
      <c r="G62" t="s">
        <v>13</v>
      </c>
      <c r="H62" t="s">
        <v>14</v>
      </c>
    </row>
    <row r="63" spans="1:8" x14ac:dyDescent="0.3">
      <c r="A63">
        <v>58</v>
      </c>
      <c r="B63" t="s">
        <v>127</v>
      </c>
      <c r="C63" t="s">
        <v>128</v>
      </c>
      <c r="D63" s="3">
        <v>2.25</v>
      </c>
      <c r="E63" s="4">
        <v>0</v>
      </c>
      <c r="F63" s="5">
        <v>2.25</v>
      </c>
      <c r="G63" t="s">
        <v>13</v>
      </c>
      <c r="H63" t="s">
        <v>14</v>
      </c>
    </row>
    <row r="64" spans="1:8" x14ac:dyDescent="0.3">
      <c r="A64">
        <v>59</v>
      </c>
      <c r="B64" t="s">
        <v>129</v>
      </c>
      <c r="C64" t="s">
        <v>130</v>
      </c>
      <c r="D64" s="3">
        <v>1884</v>
      </c>
      <c r="E64" s="4">
        <v>35</v>
      </c>
      <c r="F64" s="5">
        <v>1919</v>
      </c>
      <c r="G64" t="s">
        <v>13</v>
      </c>
      <c r="H64" t="s">
        <v>14</v>
      </c>
    </row>
    <row r="65" spans="1:8" x14ac:dyDescent="0.3">
      <c r="A65">
        <v>60</v>
      </c>
      <c r="B65" t="s">
        <v>131</v>
      </c>
      <c r="C65" t="s">
        <v>132</v>
      </c>
      <c r="D65" s="3">
        <v>956</v>
      </c>
      <c r="E65" s="4">
        <v>18</v>
      </c>
      <c r="F65" s="5">
        <v>974</v>
      </c>
      <c r="G65" t="s">
        <v>13</v>
      </c>
      <c r="H65" t="s">
        <v>14</v>
      </c>
    </row>
    <row r="66" spans="1:8" x14ac:dyDescent="0.3">
      <c r="A66">
        <v>61</v>
      </c>
      <c r="B66" t="s">
        <v>133</v>
      </c>
      <c r="C66" t="s">
        <v>134</v>
      </c>
      <c r="D66" s="3">
        <v>790.5</v>
      </c>
      <c r="E66" s="4">
        <v>15</v>
      </c>
      <c r="F66" s="5">
        <v>805.5</v>
      </c>
      <c r="G66" t="s">
        <v>13</v>
      </c>
      <c r="H66" t="s">
        <v>14</v>
      </c>
    </row>
    <row r="67" spans="1:8" x14ac:dyDescent="0.3">
      <c r="A67">
        <v>62</v>
      </c>
      <c r="B67" t="s">
        <v>135</v>
      </c>
      <c r="C67" t="s">
        <v>136</v>
      </c>
      <c r="D67" s="3">
        <v>1341</v>
      </c>
      <c r="E67" s="4">
        <v>25</v>
      </c>
      <c r="F67" s="5">
        <v>1366</v>
      </c>
      <c r="G67" t="s">
        <v>13</v>
      </c>
      <c r="H67" t="s">
        <v>14</v>
      </c>
    </row>
    <row r="68" spans="1:8" x14ac:dyDescent="0.3">
      <c r="A68">
        <v>63</v>
      </c>
      <c r="B68" t="s">
        <v>137</v>
      </c>
      <c r="C68" t="s">
        <v>138</v>
      </c>
      <c r="D68" s="3">
        <v>1619.5</v>
      </c>
      <c r="E68" s="4">
        <v>30</v>
      </c>
      <c r="F68" s="5">
        <v>1649.5</v>
      </c>
      <c r="G68" t="s">
        <v>13</v>
      </c>
      <c r="H68" t="s">
        <v>14</v>
      </c>
    </row>
    <row r="69" spans="1:8" x14ac:dyDescent="0.3">
      <c r="A69">
        <v>64</v>
      </c>
      <c r="B69" t="s">
        <v>139</v>
      </c>
      <c r="C69" t="s">
        <v>140</v>
      </c>
      <c r="D69" s="3">
        <v>3</v>
      </c>
      <c r="E69" s="4">
        <v>0</v>
      </c>
      <c r="F69" s="5">
        <v>3</v>
      </c>
      <c r="G69" t="s">
        <v>13</v>
      </c>
      <c r="H69" t="s">
        <v>14</v>
      </c>
    </row>
    <row r="70" spans="1:8" x14ac:dyDescent="0.3">
      <c r="A70">
        <v>65</v>
      </c>
      <c r="B70" t="s">
        <v>141</v>
      </c>
      <c r="C70" t="s">
        <v>142</v>
      </c>
      <c r="D70" s="3">
        <v>9</v>
      </c>
      <c r="E70" s="4">
        <v>0</v>
      </c>
      <c r="F70" s="5">
        <v>9</v>
      </c>
      <c r="G70" t="s">
        <v>13</v>
      </c>
      <c r="H70" t="s">
        <v>14</v>
      </c>
    </row>
    <row r="71" spans="1:8" x14ac:dyDescent="0.3">
      <c r="A71">
        <v>66</v>
      </c>
      <c r="B71" t="s">
        <v>143</v>
      </c>
      <c r="C71" t="s">
        <v>144</v>
      </c>
      <c r="D71" s="3">
        <v>679</v>
      </c>
      <c r="E71" s="4">
        <v>13</v>
      </c>
      <c r="F71" s="5">
        <v>692</v>
      </c>
      <c r="G71" t="s">
        <v>13</v>
      </c>
      <c r="H71" t="s">
        <v>14</v>
      </c>
    </row>
    <row r="72" spans="1:8" x14ac:dyDescent="0.3">
      <c r="A72">
        <v>67</v>
      </c>
      <c r="B72" t="s">
        <v>145</v>
      </c>
      <c r="C72" t="s">
        <v>146</v>
      </c>
      <c r="D72" s="3">
        <v>1087</v>
      </c>
      <c r="E72" s="4">
        <v>20</v>
      </c>
      <c r="F72" s="5">
        <v>1107</v>
      </c>
      <c r="G72" t="s">
        <v>13</v>
      </c>
      <c r="H72" t="s">
        <v>14</v>
      </c>
    </row>
    <row r="73" spans="1:8" x14ac:dyDescent="0.3">
      <c r="A73">
        <v>68</v>
      </c>
      <c r="B73" t="s">
        <v>147</v>
      </c>
      <c r="C73" t="s">
        <v>148</v>
      </c>
      <c r="D73" s="3">
        <v>3</v>
      </c>
      <c r="E73" s="4">
        <v>0</v>
      </c>
      <c r="F73" s="5">
        <v>3</v>
      </c>
      <c r="G73" t="s">
        <v>13</v>
      </c>
      <c r="H73" t="s">
        <v>14</v>
      </c>
    </row>
    <row r="74" spans="1:8" x14ac:dyDescent="0.3">
      <c r="A74">
        <v>69</v>
      </c>
      <c r="B74" t="s">
        <v>149</v>
      </c>
      <c r="C74" t="s">
        <v>150</v>
      </c>
      <c r="D74" s="3">
        <v>6.75</v>
      </c>
      <c r="E74" s="4">
        <v>0</v>
      </c>
      <c r="F74" s="5">
        <v>6.75</v>
      </c>
      <c r="G74" t="s">
        <v>13</v>
      </c>
      <c r="H74" t="s">
        <v>14</v>
      </c>
    </row>
    <row r="75" spans="1:8" x14ac:dyDescent="0.3">
      <c r="A75">
        <v>70</v>
      </c>
      <c r="B75" t="s">
        <v>151</v>
      </c>
      <c r="C75" t="s">
        <v>152</v>
      </c>
      <c r="D75" s="3">
        <v>9</v>
      </c>
      <c r="E75" s="4">
        <v>0</v>
      </c>
      <c r="F75" s="5">
        <v>9</v>
      </c>
      <c r="G75" t="s">
        <v>13</v>
      </c>
      <c r="H75" t="s">
        <v>14</v>
      </c>
    </row>
    <row r="76" spans="1:8" x14ac:dyDescent="0.3">
      <c r="A76">
        <v>71</v>
      </c>
      <c r="B76" t="s">
        <v>153</v>
      </c>
      <c r="C76" t="s">
        <v>154</v>
      </c>
      <c r="D76" s="3">
        <v>797</v>
      </c>
      <c r="E76" s="4">
        <v>15</v>
      </c>
      <c r="F76" s="5">
        <v>812</v>
      </c>
      <c r="G76" t="s">
        <v>13</v>
      </c>
      <c r="H76" t="s">
        <v>14</v>
      </c>
    </row>
    <row r="77" spans="1:8" x14ac:dyDescent="0.3">
      <c r="D77" s="8">
        <f>SUM(D6:D76)</f>
        <v>77412.76999999999</v>
      </c>
      <c r="E77" s="9">
        <f>SUM(E6:E76)</f>
        <v>1446</v>
      </c>
      <c r="F77" s="10">
        <f>SUM(F6:F76)</f>
        <v>78858.76999999999</v>
      </c>
    </row>
    <row r="79" spans="1:8" ht="18" x14ac:dyDescent="0.35">
      <c r="C79" s="1" t="s">
        <v>155</v>
      </c>
    </row>
    <row r="81" spans="1:8" x14ac:dyDescent="0.3">
      <c r="A81" s="11" t="s">
        <v>3</v>
      </c>
      <c r="B81" s="11" t="s">
        <v>4</v>
      </c>
      <c r="C81" s="11" t="s">
        <v>5</v>
      </c>
      <c r="D81" s="11" t="s">
        <v>6</v>
      </c>
      <c r="E81" s="11" t="s">
        <v>7</v>
      </c>
      <c r="F81" s="11" t="s">
        <v>8</v>
      </c>
      <c r="G81" s="11" t="s">
        <v>9</v>
      </c>
      <c r="H81" s="11" t="s">
        <v>10</v>
      </c>
    </row>
    <row r="82" spans="1:8" x14ac:dyDescent="0.3">
      <c r="A82" s="12">
        <v>1</v>
      </c>
      <c r="B82" s="13" t="s">
        <v>156</v>
      </c>
      <c r="C82" s="13" t="s">
        <v>157</v>
      </c>
      <c r="D82" s="14">
        <v>1755.75</v>
      </c>
      <c r="E82" s="13">
        <v>32</v>
      </c>
      <c r="F82" s="14">
        <v>1787.75</v>
      </c>
      <c r="G82" s="13" t="s">
        <v>13</v>
      </c>
      <c r="H82" s="13" t="s">
        <v>14</v>
      </c>
    </row>
    <row r="83" spans="1:8" x14ac:dyDescent="0.3">
      <c r="A83" s="12">
        <v>2</v>
      </c>
      <c r="B83" s="13" t="s">
        <v>158</v>
      </c>
      <c r="C83" s="13" t="s">
        <v>159</v>
      </c>
      <c r="D83" s="14">
        <v>706.35</v>
      </c>
      <c r="E83" s="13">
        <v>13</v>
      </c>
      <c r="F83" s="14">
        <v>719.35</v>
      </c>
      <c r="G83" s="13" t="s">
        <v>13</v>
      </c>
      <c r="H83" s="13" t="s">
        <v>14</v>
      </c>
    </row>
    <row r="84" spans="1:8" x14ac:dyDescent="0.3">
      <c r="A84" s="12">
        <v>3</v>
      </c>
      <c r="B84" s="13" t="s">
        <v>160</v>
      </c>
      <c r="C84" s="13" t="s">
        <v>161</v>
      </c>
      <c r="D84" s="14">
        <v>306.39999999999998</v>
      </c>
      <c r="E84" s="13">
        <v>6</v>
      </c>
      <c r="F84" s="14">
        <v>312.39999999999998</v>
      </c>
      <c r="G84" s="13" t="s">
        <v>13</v>
      </c>
      <c r="H84" s="13" t="s">
        <v>14</v>
      </c>
    </row>
    <row r="85" spans="1:8" x14ac:dyDescent="0.3">
      <c r="A85" s="12">
        <v>4</v>
      </c>
      <c r="B85" s="13" t="s">
        <v>162</v>
      </c>
      <c r="C85" s="13" t="s">
        <v>163</v>
      </c>
      <c r="D85" s="14">
        <v>1742.2</v>
      </c>
      <c r="E85" s="13">
        <v>32</v>
      </c>
      <c r="F85" s="14">
        <v>1774.2</v>
      </c>
      <c r="G85" s="13" t="s">
        <v>13</v>
      </c>
      <c r="H85" s="13" t="s">
        <v>14</v>
      </c>
    </row>
    <row r="86" spans="1:8" x14ac:dyDescent="0.3">
      <c r="A86" s="12">
        <v>5</v>
      </c>
      <c r="B86" s="13" t="s">
        <v>164</v>
      </c>
      <c r="C86" s="13" t="s">
        <v>165</v>
      </c>
      <c r="D86" s="14">
        <v>1033.8</v>
      </c>
      <c r="E86" s="13">
        <v>19</v>
      </c>
      <c r="F86" s="14">
        <v>1052.8</v>
      </c>
      <c r="G86" s="13" t="s">
        <v>13</v>
      </c>
      <c r="H86" s="13" t="s">
        <v>14</v>
      </c>
    </row>
    <row r="87" spans="1:8" x14ac:dyDescent="0.3">
      <c r="A87" s="12">
        <v>6</v>
      </c>
      <c r="B87" s="13" t="s">
        <v>166</v>
      </c>
      <c r="C87" s="13" t="s">
        <v>167</v>
      </c>
      <c r="D87" s="14">
        <v>1133</v>
      </c>
      <c r="E87" s="13">
        <v>21</v>
      </c>
      <c r="F87" s="14">
        <v>1154</v>
      </c>
      <c r="G87" s="13" t="s">
        <v>13</v>
      </c>
      <c r="H87" s="13" t="s">
        <v>14</v>
      </c>
    </row>
    <row r="88" spans="1:8" x14ac:dyDescent="0.3">
      <c r="A88" s="12">
        <v>7</v>
      </c>
      <c r="B88" s="13" t="s">
        <v>168</v>
      </c>
      <c r="C88" s="13" t="s">
        <v>169</v>
      </c>
      <c r="D88" s="14">
        <v>393</v>
      </c>
      <c r="E88" s="13">
        <v>7</v>
      </c>
      <c r="F88" s="14">
        <v>400</v>
      </c>
      <c r="G88" s="13" t="s">
        <v>13</v>
      </c>
      <c r="H88" s="13" t="s">
        <v>14</v>
      </c>
    </row>
    <row r="89" spans="1:8" x14ac:dyDescent="0.3">
      <c r="A89" s="12">
        <v>8</v>
      </c>
      <c r="B89" s="13" t="s">
        <v>170</v>
      </c>
      <c r="C89" s="13" t="s">
        <v>171</v>
      </c>
      <c r="D89" s="14">
        <v>416</v>
      </c>
      <c r="E89" s="13">
        <v>8</v>
      </c>
      <c r="F89" s="14">
        <v>424</v>
      </c>
      <c r="G89" s="13" t="s">
        <v>13</v>
      </c>
      <c r="H89" s="13" t="s">
        <v>14</v>
      </c>
    </row>
    <row r="90" spans="1:8" x14ac:dyDescent="0.3">
      <c r="A90" s="12">
        <v>9</v>
      </c>
      <c r="B90" s="13" t="s">
        <v>172</v>
      </c>
      <c r="C90" s="13" t="s">
        <v>173</v>
      </c>
      <c r="D90" s="14">
        <v>320.64999999999998</v>
      </c>
      <c r="E90" s="13">
        <v>6</v>
      </c>
      <c r="F90" s="14">
        <v>326.64999999999998</v>
      </c>
      <c r="G90" s="13" t="s">
        <v>13</v>
      </c>
      <c r="H90" s="13" t="s">
        <v>14</v>
      </c>
    </row>
    <row r="91" spans="1:8" x14ac:dyDescent="0.3">
      <c r="A91" s="12">
        <v>10</v>
      </c>
      <c r="B91" s="13" t="s">
        <v>174</v>
      </c>
      <c r="C91" s="13" t="s">
        <v>175</v>
      </c>
      <c r="D91" s="14">
        <v>588.75</v>
      </c>
      <c r="E91" s="13">
        <v>11</v>
      </c>
      <c r="F91" s="14">
        <v>599.75</v>
      </c>
      <c r="G91" s="13" t="s">
        <v>13</v>
      </c>
      <c r="H91" s="13" t="s">
        <v>14</v>
      </c>
    </row>
    <row r="92" spans="1:8" x14ac:dyDescent="0.3">
      <c r="A92" s="12">
        <v>11</v>
      </c>
      <c r="B92" s="13" t="s">
        <v>176</v>
      </c>
      <c r="C92" s="13" t="s">
        <v>177</v>
      </c>
      <c r="D92" s="14">
        <v>297</v>
      </c>
      <c r="E92" s="13">
        <v>5</v>
      </c>
      <c r="F92" s="14">
        <v>302</v>
      </c>
      <c r="G92" s="13" t="s">
        <v>13</v>
      </c>
      <c r="H92" s="13" t="s">
        <v>14</v>
      </c>
    </row>
    <row r="93" spans="1:8" x14ac:dyDescent="0.3">
      <c r="A93" s="12">
        <v>12</v>
      </c>
      <c r="B93" s="13" t="s">
        <v>178</v>
      </c>
      <c r="C93" s="13" t="s">
        <v>179</v>
      </c>
      <c r="D93" s="14">
        <v>295</v>
      </c>
      <c r="E93" s="13">
        <v>5</v>
      </c>
      <c r="F93" s="14">
        <v>300</v>
      </c>
      <c r="G93" s="13" t="s">
        <v>13</v>
      </c>
      <c r="H93" s="13" t="s">
        <v>14</v>
      </c>
    </row>
    <row r="94" spans="1:8" x14ac:dyDescent="0.3">
      <c r="A94" s="12">
        <v>13</v>
      </c>
      <c r="B94" s="13" t="s">
        <v>180</v>
      </c>
      <c r="C94" s="13" t="s">
        <v>181</v>
      </c>
      <c r="D94" s="14">
        <v>369</v>
      </c>
      <c r="E94" s="13">
        <v>7</v>
      </c>
      <c r="F94" s="14">
        <v>376</v>
      </c>
      <c r="G94" s="13" t="s">
        <v>13</v>
      </c>
      <c r="H94" s="13" t="s">
        <v>14</v>
      </c>
    </row>
    <row r="95" spans="1:8" x14ac:dyDescent="0.3">
      <c r="A95" s="12">
        <v>14</v>
      </c>
      <c r="B95" s="13" t="s">
        <v>182</v>
      </c>
      <c r="C95" s="13" t="s">
        <v>183</v>
      </c>
      <c r="D95" s="14">
        <v>289</v>
      </c>
      <c r="E95" s="13">
        <v>5</v>
      </c>
      <c r="F95" s="14">
        <v>294</v>
      </c>
      <c r="G95" s="13" t="s">
        <v>13</v>
      </c>
      <c r="H95" s="13" t="s">
        <v>14</v>
      </c>
    </row>
    <row r="96" spans="1:8" x14ac:dyDescent="0.3">
      <c r="A96" s="12">
        <v>15</v>
      </c>
      <c r="B96" s="13" t="s">
        <v>184</v>
      </c>
      <c r="C96" s="13" t="s">
        <v>185</v>
      </c>
      <c r="D96" s="14">
        <v>326</v>
      </c>
      <c r="E96" s="13">
        <v>6</v>
      </c>
      <c r="F96" s="14">
        <v>332</v>
      </c>
      <c r="G96" s="13" t="s">
        <v>13</v>
      </c>
      <c r="H96" s="13" t="s">
        <v>14</v>
      </c>
    </row>
    <row r="97" spans="1:8" x14ac:dyDescent="0.3">
      <c r="A97" s="12">
        <v>16</v>
      </c>
      <c r="B97" s="13" t="s">
        <v>186</v>
      </c>
      <c r="C97" s="13" t="s">
        <v>187</v>
      </c>
      <c r="D97" s="14">
        <v>292</v>
      </c>
      <c r="E97" s="13">
        <v>5</v>
      </c>
      <c r="F97" s="14">
        <v>297</v>
      </c>
      <c r="G97" s="13" t="s">
        <v>13</v>
      </c>
      <c r="H97" s="13" t="s">
        <v>14</v>
      </c>
    </row>
    <row r="98" spans="1:8" x14ac:dyDescent="0.3">
      <c r="A98" s="12">
        <v>17</v>
      </c>
      <c r="B98" s="13" t="s">
        <v>188</v>
      </c>
      <c r="C98" s="13" t="s">
        <v>189</v>
      </c>
      <c r="D98" s="14">
        <v>462</v>
      </c>
      <c r="E98" s="13">
        <v>8</v>
      </c>
      <c r="F98" s="14">
        <v>470</v>
      </c>
      <c r="G98" s="13" t="s">
        <v>13</v>
      </c>
      <c r="H98" s="13" t="s">
        <v>14</v>
      </c>
    </row>
    <row r="99" spans="1:8" x14ac:dyDescent="0.3">
      <c r="A99" s="12">
        <v>18</v>
      </c>
      <c r="B99" s="13" t="s">
        <v>190</v>
      </c>
      <c r="C99" s="13" t="s">
        <v>191</v>
      </c>
      <c r="D99" s="14">
        <v>880</v>
      </c>
      <c r="E99" s="13">
        <v>16</v>
      </c>
      <c r="F99" s="14">
        <v>896</v>
      </c>
      <c r="G99" s="13" t="s">
        <v>13</v>
      </c>
      <c r="H99" s="13" t="s">
        <v>14</v>
      </c>
    </row>
    <row r="100" spans="1:8" x14ac:dyDescent="0.3">
      <c r="A100" s="12">
        <v>19</v>
      </c>
      <c r="B100" s="13" t="s">
        <v>192</v>
      </c>
      <c r="C100" s="13" t="s">
        <v>193</v>
      </c>
      <c r="D100" s="14">
        <v>317</v>
      </c>
      <c r="E100" s="13">
        <v>6</v>
      </c>
      <c r="F100" s="14">
        <v>323</v>
      </c>
      <c r="G100" s="13" t="s">
        <v>13</v>
      </c>
      <c r="H100" s="13" t="s">
        <v>14</v>
      </c>
    </row>
    <row r="101" spans="1:8" x14ac:dyDescent="0.3">
      <c r="A101" s="12">
        <v>20</v>
      </c>
      <c r="B101" s="13" t="s">
        <v>194</v>
      </c>
      <c r="C101" s="13" t="s">
        <v>195</v>
      </c>
      <c r="D101" s="14">
        <v>332</v>
      </c>
      <c r="E101" s="13">
        <v>6</v>
      </c>
      <c r="F101" s="14">
        <v>338</v>
      </c>
      <c r="G101" s="13" t="s">
        <v>13</v>
      </c>
      <c r="H101" s="13" t="s">
        <v>14</v>
      </c>
    </row>
    <row r="102" spans="1:8" x14ac:dyDescent="0.3">
      <c r="A102" s="12">
        <v>21</v>
      </c>
      <c r="B102" s="13" t="s">
        <v>196</v>
      </c>
      <c r="C102" s="13" t="s">
        <v>197</v>
      </c>
      <c r="D102" s="14">
        <v>367</v>
      </c>
      <c r="E102" s="13">
        <v>7</v>
      </c>
      <c r="F102" s="14">
        <v>374</v>
      </c>
      <c r="G102" s="13" t="s">
        <v>13</v>
      </c>
      <c r="H102" s="13" t="s">
        <v>14</v>
      </c>
    </row>
    <row r="103" spans="1:8" x14ac:dyDescent="0.3">
      <c r="A103" s="12">
        <v>22</v>
      </c>
      <c r="B103" s="13" t="s">
        <v>198</v>
      </c>
      <c r="C103" s="13" t="s">
        <v>199</v>
      </c>
      <c r="D103" s="14">
        <v>365</v>
      </c>
      <c r="E103" s="13">
        <v>7</v>
      </c>
      <c r="F103" s="14">
        <v>372</v>
      </c>
      <c r="G103" s="13" t="s">
        <v>13</v>
      </c>
      <c r="H103" s="13" t="s">
        <v>14</v>
      </c>
    </row>
    <row r="104" spans="1:8" x14ac:dyDescent="0.3">
      <c r="A104" s="12">
        <v>23</v>
      </c>
      <c r="B104" s="13" t="s">
        <v>200</v>
      </c>
      <c r="C104" s="13" t="s">
        <v>201</v>
      </c>
      <c r="D104" s="14">
        <v>626</v>
      </c>
      <c r="E104" s="13">
        <v>11</v>
      </c>
      <c r="F104" s="14">
        <v>637</v>
      </c>
      <c r="G104" s="13" t="s">
        <v>13</v>
      </c>
      <c r="H104" s="13" t="s">
        <v>14</v>
      </c>
    </row>
    <row r="105" spans="1:8" x14ac:dyDescent="0.3">
      <c r="A105" s="12">
        <v>24</v>
      </c>
      <c r="B105" s="13" t="s">
        <v>202</v>
      </c>
      <c r="C105" s="13" t="s">
        <v>203</v>
      </c>
      <c r="D105" s="14">
        <v>694</v>
      </c>
      <c r="E105" s="13">
        <v>13</v>
      </c>
      <c r="F105" s="14">
        <v>707</v>
      </c>
      <c r="G105" s="13" t="s">
        <v>13</v>
      </c>
      <c r="H105" s="13" t="s">
        <v>14</v>
      </c>
    </row>
    <row r="106" spans="1:8" x14ac:dyDescent="0.3">
      <c r="A106" s="12">
        <v>25</v>
      </c>
      <c r="B106" s="13" t="s">
        <v>204</v>
      </c>
      <c r="C106" s="13" t="s">
        <v>205</v>
      </c>
      <c r="D106" s="14">
        <v>325.39999999999998</v>
      </c>
      <c r="E106" s="13">
        <v>6</v>
      </c>
      <c r="F106" s="14">
        <v>331.4</v>
      </c>
      <c r="G106" s="13" t="s">
        <v>13</v>
      </c>
      <c r="H106" s="13" t="s">
        <v>14</v>
      </c>
    </row>
    <row r="107" spans="1:8" x14ac:dyDescent="0.3">
      <c r="A107" s="13"/>
      <c r="B107" s="15"/>
      <c r="C107" s="15"/>
      <c r="D107" s="16">
        <f>SUM(D82:D106)</f>
        <v>14632.3</v>
      </c>
      <c r="E107" s="11">
        <f>SUM(E82:E106)</f>
        <v>268</v>
      </c>
      <c r="F107" s="9">
        <f>SUM(F82:F106)</f>
        <v>14900.3</v>
      </c>
      <c r="G107" s="13"/>
      <c r="H107" s="13"/>
    </row>
    <row r="108" spans="1:8" x14ac:dyDescent="0.3">
      <c r="A108" s="13"/>
      <c r="B108" s="15"/>
      <c r="C108" s="15"/>
      <c r="D108" s="16"/>
      <c r="E108" s="11"/>
      <c r="F108" s="9"/>
      <c r="G108" s="13"/>
      <c r="H108" s="13"/>
    </row>
    <row r="109" spans="1:8" ht="18" x14ac:dyDescent="0.35">
      <c r="B109" s="17"/>
      <c r="C109" s="1" t="s">
        <v>206</v>
      </c>
      <c r="D109" s="17"/>
      <c r="E109" s="17"/>
      <c r="F109" s="17"/>
      <c r="G109" s="17"/>
      <c r="H109" s="17"/>
    </row>
    <row r="110" spans="1:8" x14ac:dyDescent="0.3">
      <c r="A110" s="18"/>
      <c r="B110" s="18"/>
      <c r="C110" s="18"/>
      <c r="D110" s="18"/>
      <c r="E110" s="18"/>
      <c r="F110" s="18"/>
      <c r="G110" s="18"/>
      <c r="H110" s="18"/>
    </row>
    <row r="111" spans="1:8" x14ac:dyDescent="0.3">
      <c r="A111" s="13" t="s">
        <v>207</v>
      </c>
      <c r="B111" s="13" t="s">
        <v>4</v>
      </c>
      <c r="C111" s="13" t="s">
        <v>5</v>
      </c>
      <c r="D111" s="13" t="s">
        <v>6</v>
      </c>
      <c r="E111" s="13" t="s">
        <v>7</v>
      </c>
      <c r="F111" s="13" t="s">
        <v>8</v>
      </c>
      <c r="G111" s="13" t="s">
        <v>9</v>
      </c>
      <c r="H111" s="13" t="s">
        <v>10</v>
      </c>
    </row>
    <row r="112" spans="1:8" x14ac:dyDescent="0.3">
      <c r="A112" s="13">
        <v>1</v>
      </c>
      <c r="B112" s="13" t="s">
        <v>208</v>
      </c>
      <c r="C112" s="13" t="s">
        <v>209</v>
      </c>
      <c r="D112" s="14">
        <v>3302.1</v>
      </c>
      <c r="E112" s="14">
        <v>0</v>
      </c>
      <c r="F112" s="14">
        <v>3302.1</v>
      </c>
      <c r="G112" s="13" t="s">
        <v>13</v>
      </c>
      <c r="H112" s="13" t="s">
        <v>210</v>
      </c>
    </row>
    <row r="113" spans="1:8" x14ac:dyDescent="0.3">
      <c r="A113" s="13">
        <v>2</v>
      </c>
      <c r="B113" s="13" t="s">
        <v>211</v>
      </c>
      <c r="C113" s="13" t="s">
        <v>212</v>
      </c>
      <c r="D113" s="14">
        <v>4148</v>
      </c>
      <c r="E113" s="14">
        <v>0</v>
      </c>
      <c r="F113" s="14">
        <v>4148</v>
      </c>
      <c r="G113" s="13" t="s">
        <v>13</v>
      </c>
      <c r="H113" s="13" t="s">
        <v>210</v>
      </c>
    </row>
    <row r="114" spans="1:8" x14ac:dyDescent="0.3">
      <c r="A114" s="19">
        <v>3</v>
      </c>
      <c r="B114" s="13" t="s">
        <v>213</v>
      </c>
      <c r="C114" s="13" t="s">
        <v>214</v>
      </c>
      <c r="D114" s="20">
        <v>847</v>
      </c>
      <c r="E114" s="14">
        <v>0</v>
      </c>
      <c r="F114" s="14">
        <v>847</v>
      </c>
      <c r="G114" s="13" t="s">
        <v>13</v>
      </c>
      <c r="H114" s="13" t="s">
        <v>210</v>
      </c>
    </row>
    <row r="115" spans="1:8" x14ac:dyDescent="0.3">
      <c r="A115" s="21">
        <v>4</v>
      </c>
      <c r="B115" s="13" t="s">
        <v>215</v>
      </c>
      <c r="C115" s="13" t="s">
        <v>216</v>
      </c>
      <c r="D115" s="20">
        <v>1275</v>
      </c>
      <c r="E115" s="14">
        <v>0</v>
      </c>
      <c r="F115" s="14">
        <v>1275</v>
      </c>
      <c r="G115" s="13" t="s">
        <v>13</v>
      </c>
      <c r="H115" s="13" t="s">
        <v>217</v>
      </c>
    </row>
    <row r="116" spans="1:8" x14ac:dyDescent="0.3">
      <c r="A116" s="13"/>
      <c r="B116" s="13"/>
      <c r="C116" s="13"/>
      <c r="D116" s="22">
        <f>SUM(D112:D115)</f>
        <v>9572.1</v>
      </c>
      <c r="E116" s="23">
        <f>SUM(E112:E115)</f>
        <v>0</v>
      </c>
      <c r="F116" s="23">
        <f>SUM(F112:F115)</f>
        <v>9572.1</v>
      </c>
      <c r="G116" s="13"/>
      <c r="H116" s="13"/>
    </row>
    <row r="117" spans="1:8" x14ac:dyDescent="0.3">
      <c r="A117" s="13"/>
      <c r="B117" s="13"/>
      <c r="C117" s="13"/>
      <c r="D117" s="20"/>
      <c r="E117" s="14"/>
      <c r="F117" s="14"/>
      <c r="G117" s="13"/>
      <c r="H117" s="13"/>
    </row>
    <row r="118" spans="1:8" x14ac:dyDescent="0.3">
      <c r="A118" s="24">
        <v>1</v>
      </c>
      <c r="B118" s="13" t="s">
        <v>218</v>
      </c>
      <c r="C118" s="13" t="s">
        <v>219</v>
      </c>
      <c r="D118" s="20">
        <v>541</v>
      </c>
      <c r="E118" s="14">
        <v>10</v>
      </c>
      <c r="F118" s="14">
        <v>551</v>
      </c>
      <c r="G118" s="13" t="s">
        <v>13</v>
      </c>
      <c r="H118" s="13" t="s">
        <v>14</v>
      </c>
    </row>
    <row r="119" spans="1:8" x14ac:dyDescent="0.3">
      <c r="A119" s="24">
        <v>2</v>
      </c>
      <c r="B119" s="13" t="s">
        <v>220</v>
      </c>
      <c r="C119" s="13" t="s">
        <v>221</v>
      </c>
      <c r="D119" s="20">
        <v>292</v>
      </c>
      <c r="E119" s="14">
        <v>5</v>
      </c>
      <c r="F119" s="14">
        <v>297</v>
      </c>
      <c r="G119" s="13" t="s">
        <v>13</v>
      </c>
      <c r="H119" s="13" t="s">
        <v>14</v>
      </c>
    </row>
    <row r="120" spans="1:8" x14ac:dyDescent="0.3">
      <c r="A120" s="24">
        <v>3</v>
      </c>
      <c r="B120" s="13" t="s">
        <v>222</v>
      </c>
      <c r="C120" s="13" t="s">
        <v>223</v>
      </c>
      <c r="D120" s="20">
        <v>776</v>
      </c>
      <c r="E120" s="14">
        <v>15</v>
      </c>
      <c r="F120" s="14">
        <v>791</v>
      </c>
      <c r="G120" s="13" t="s">
        <v>13</v>
      </c>
      <c r="H120" s="13" t="s">
        <v>14</v>
      </c>
    </row>
    <row r="121" spans="1:8" x14ac:dyDescent="0.3">
      <c r="A121" s="24">
        <v>4</v>
      </c>
      <c r="B121" s="13" t="s">
        <v>224</v>
      </c>
      <c r="C121" s="13" t="s">
        <v>225</v>
      </c>
      <c r="D121" s="20">
        <v>805</v>
      </c>
      <c r="E121" s="14">
        <v>15</v>
      </c>
      <c r="F121" s="14">
        <v>820</v>
      </c>
      <c r="G121" s="13" t="s">
        <v>13</v>
      </c>
      <c r="H121" s="13" t="s">
        <v>14</v>
      </c>
    </row>
    <row r="122" spans="1:8" x14ac:dyDescent="0.3">
      <c r="A122" s="24">
        <v>5</v>
      </c>
      <c r="B122" s="13" t="s">
        <v>226</v>
      </c>
      <c r="C122" s="13" t="s">
        <v>227</v>
      </c>
      <c r="D122" s="20">
        <v>789</v>
      </c>
      <c r="E122" s="14">
        <v>15</v>
      </c>
      <c r="F122" s="14">
        <v>804</v>
      </c>
      <c r="G122" s="13" t="s">
        <v>13</v>
      </c>
      <c r="H122" s="13" t="s">
        <v>14</v>
      </c>
    </row>
    <row r="123" spans="1:8" x14ac:dyDescent="0.3">
      <c r="A123" s="24">
        <v>6</v>
      </c>
      <c r="B123" s="13" t="s">
        <v>228</v>
      </c>
      <c r="C123" s="13" t="s">
        <v>229</v>
      </c>
      <c r="D123" s="20">
        <v>381</v>
      </c>
      <c r="E123" s="14">
        <v>7</v>
      </c>
      <c r="F123" s="14">
        <v>388</v>
      </c>
      <c r="G123" s="13" t="s">
        <v>13</v>
      </c>
      <c r="H123" s="13" t="s">
        <v>14</v>
      </c>
    </row>
    <row r="124" spans="1:8" x14ac:dyDescent="0.3">
      <c r="A124" s="24">
        <v>7</v>
      </c>
      <c r="B124" s="13" t="s">
        <v>230</v>
      </c>
      <c r="C124" s="13" t="s">
        <v>231</v>
      </c>
      <c r="D124" s="20">
        <v>1396</v>
      </c>
      <c r="E124" s="14">
        <v>26</v>
      </c>
      <c r="F124" s="14">
        <v>1422</v>
      </c>
      <c r="G124" s="13" t="s">
        <v>13</v>
      </c>
      <c r="H124" s="13" t="s">
        <v>14</v>
      </c>
    </row>
    <row r="125" spans="1:8" x14ac:dyDescent="0.3">
      <c r="A125" s="24">
        <v>8</v>
      </c>
      <c r="B125" s="13" t="s">
        <v>232</v>
      </c>
      <c r="C125" s="13" t="s">
        <v>233</v>
      </c>
      <c r="D125" s="20">
        <v>1470</v>
      </c>
      <c r="E125" s="14">
        <v>28</v>
      </c>
      <c r="F125" s="14">
        <v>1498</v>
      </c>
      <c r="G125" s="13" t="s">
        <v>13</v>
      </c>
      <c r="H125" s="13" t="s">
        <v>14</v>
      </c>
    </row>
    <row r="126" spans="1:8" x14ac:dyDescent="0.3">
      <c r="A126" s="24">
        <v>9</v>
      </c>
      <c r="B126" s="13" t="s">
        <v>234</v>
      </c>
      <c r="C126" s="13" t="s">
        <v>235</v>
      </c>
      <c r="D126" s="20">
        <v>734</v>
      </c>
      <c r="E126" s="14">
        <v>14</v>
      </c>
      <c r="F126" s="14">
        <v>748</v>
      </c>
      <c r="G126" s="13" t="s">
        <v>13</v>
      </c>
      <c r="H126" s="13" t="s">
        <v>14</v>
      </c>
    </row>
    <row r="127" spans="1:8" x14ac:dyDescent="0.3">
      <c r="A127" s="24">
        <v>10</v>
      </c>
      <c r="B127" s="13" t="s">
        <v>236</v>
      </c>
      <c r="C127" s="13" t="s">
        <v>237</v>
      </c>
      <c r="D127" s="20">
        <v>377</v>
      </c>
      <c r="E127" s="14">
        <v>7</v>
      </c>
      <c r="F127" s="14">
        <v>384</v>
      </c>
      <c r="G127" s="13" t="s">
        <v>13</v>
      </c>
      <c r="H127" s="13" t="s">
        <v>14</v>
      </c>
    </row>
    <row r="128" spans="1:8" x14ac:dyDescent="0.3">
      <c r="A128" s="24">
        <v>11</v>
      </c>
      <c r="B128" s="13" t="s">
        <v>238</v>
      </c>
      <c r="C128" s="13" t="s">
        <v>239</v>
      </c>
      <c r="D128" s="20">
        <v>721</v>
      </c>
      <c r="E128" s="14">
        <v>14</v>
      </c>
      <c r="F128" s="14">
        <v>735</v>
      </c>
      <c r="G128" s="13" t="s">
        <v>13</v>
      </c>
      <c r="H128" s="13" t="s">
        <v>14</v>
      </c>
    </row>
    <row r="129" spans="1:8" x14ac:dyDescent="0.3">
      <c r="A129" s="24">
        <v>12</v>
      </c>
      <c r="B129" s="13" t="s">
        <v>240</v>
      </c>
      <c r="C129" s="13" t="s">
        <v>241</v>
      </c>
      <c r="D129" s="20">
        <v>292</v>
      </c>
      <c r="E129" s="14">
        <v>5</v>
      </c>
      <c r="F129" s="14">
        <v>297</v>
      </c>
      <c r="G129" s="13" t="s">
        <v>13</v>
      </c>
      <c r="H129" s="13" t="s">
        <v>14</v>
      </c>
    </row>
    <row r="130" spans="1:8" x14ac:dyDescent="0.3">
      <c r="A130" s="24">
        <v>13</v>
      </c>
      <c r="B130" s="13" t="s">
        <v>242</v>
      </c>
      <c r="C130" s="13" t="s">
        <v>243</v>
      </c>
      <c r="D130" s="20">
        <v>1432.5</v>
      </c>
      <c r="E130" s="14">
        <v>27</v>
      </c>
      <c r="F130" s="14">
        <v>1459.5</v>
      </c>
      <c r="G130" s="13" t="s">
        <v>13</v>
      </c>
      <c r="H130" s="13" t="s">
        <v>14</v>
      </c>
    </row>
    <row r="131" spans="1:8" x14ac:dyDescent="0.3">
      <c r="A131" s="24">
        <v>14</v>
      </c>
      <c r="B131" s="13" t="s">
        <v>244</v>
      </c>
      <c r="C131" s="13" t="s">
        <v>245</v>
      </c>
      <c r="D131" s="20">
        <v>1452.5</v>
      </c>
      <c r="E131" s="14">
        <v>27</v>
      </c>
      <c r="F131" s="14">
        <v>1479.5</v>
      </c>
      <c r="G131" s="13" t="s">
        <v>13</v>
      </c>
      <c r="H131" s="13" t="s">
        <v>14</v>
      </c>
    </row>
    <row r="132" spans="1:8" x14ac:dyDescent="0.3">
      <c r="A132" s="24">
        <v>15</v>
      </c>
      <c r="B132" s="13" t="s">
        <v>246</v>
      </c>
      <c r="C132" s="13" t="s">
        <v>247</v>
      </c>
      <c r="D132" s="20">
        <v>367</v>
      </c>
      <c r="E132" s="14">
        <v>7</v>
      </c>
      <c r="F132" s="14">
        <v>374</v>
      </c>
      <c r="G132" s="13" t="s">
        <v>13</v>
      </c>
      <c r="H132" s="13" t="s">
        <v>14</v>
      </c>
    </row>
    <row r="133" spans="1:8" x14ac:dyDescent="0.3">
      <c r="A133" s="24">
        <v>16</v>
      </c>
      <c r="B133" s="13" t="s">
        <v>248</v>
      </c>
      <c r="C133" s="13" t="s">
        <v>249</v>
      </c>
      <c r="D133" s="20">
        <v>1449.5</v>
      </c>
      <c r="E133" s="14">
        <v>27</v>
      </c>
      <c r="F133" s="14">
        <v>1476.5</v>
      </c>
      <c r="G133" s="13" t="s">
        <v>13</v>
      </c>
      <c r="H133" s="13" t="s">
        <v>14</v>
      </c>
    </row>
    <row r="134" spans="1:8" x14ac:dyDescent="0.3">
      <c r="A134" s="24">
        <v>17</v>
      </c>
      <c r="B134" s="13" t="s">
        <v>250</v>
      </c>
      <c r="C134" s="13" t="s">
        <v>251</v>
      </c>
      <c r="D134" s="20">
        <v>725</v>
      </c>
      <c r="E134" s="14">
        <v>14</v>
      </c>
      <c r="F134" s="14">
        <v>739</v>
      </c>
      <c r="G134" s="13" t="s">
        <v>13</v>
      </c>
      <c r="H134" s="13" t="s">
        <v>14</v>
      </c>
    </row>
    <row r="135" spans="1:8" x14ac:dyDescent="0.3">
      <c r="A135" s="24">
        <v>18</v>
      </c>
      <c r="B135" s="13" t="s">
        <v>252</v>
      </c>
      <c r="C135" s="13" t="s">
        <v>253</v>
      </c>
      <c r="D135" s="20">
        <v>1446.5</v>
      </c>
      <c r="E135" s="14">
        <v>27</v>
      </c>
      <c r="F135" s="14">
        <v>1473.5</v>
      </c>
      <c r="G135" s="13" t="s">
        <v>13</v>
      </c>
      <c r="H135" s="13" t="s">
        <v>14</v>
      </c>
    </row>
    <row r="136" spans="1:8" x14ac:dyDescent="0.3">
      <c r="A136" s="24">
        <v>19</v>
      </c>
      <c r="B136" s="13" t="s">
        <v>254</v>
      </c>
      <c r="C136" s="13" t="s">
        <v>255</v>
      </c>
      <c r="D136" s="20">
        <v>5</v>
      </c>
      <c r="E136" s="14">
        <v>0</v>
      </c>
      <c r="F136" s="14">
        <v>5</v>
      </c>
      <c r="G136" s="13" t="s">
        <v>13</v>
      </c>
      <c r="H136" s="13" t="s">
        <v>14</v>
      </c>
    </row>
    <row r="137" spans="1:8" x14ac:dyDescent="0.3">
      <c r="A137" s="24">
        <v>20</v>
      </c>
      <c r="B137" s="13" t="s">
        <v>256</v>
      </c>
      <c r="C137" s="13" t="s">
        <v>257</v>
      </c>
      <c r="D137" s="20">
        <v>9</v>
      </c>
      <c r="E137" s="14">
        <v>0</v>
      </c>
      <c r="F137" s="14">
        <v>9</v>
      </c>
      <c r="G137" s="13" t="s">
        <v>13</v>
      </c>
      <c r="H137" s="13" t="s">
        <v>14</v>
      </c>
    </row>
    <row r="138" spans="1:8" x14ac:dyDescent="0.3">
      <c r="A138" s="24">
        <v>21</v>
      </c>
      <c r="B138" s="13" t="s">
        <v>258</v>
      </c>
      <c r="C138" s="13" t="s">
        <v>259</v>
      </c>
      <c r="D138" s="20">
        <v>786</v>
      </c>
      <c r="E138" s="14">
        <v>15</v>
      </c>
      <c r="F138" s="14">
        <v>801</v>
      </c>
      <c r="G138" s="13" t="s">
        <v>13</v>
      </c>
      <c r="H138" s="13" t="s">
        <v>14</v>
      </c>
    </row>
    <row r="139" spans="1:8" x14ac:dyDescent="0.3">
      <c r="A139" s="24">
        <v>22</v>
      </c>
      <c r="B139" s="13" t="s">
        <v>260</v>
      </c>
      <c r="C139" s="13" t="s">
        <v>261</v>
      </c>
      <c r="D139" s="20">
        <v>790</v>
      </c>
      <c r="E139" s="14">
        <v>15</v>
      </c>
      <c r="F139" s="14">
        <v>805</v>
      </c>
      <c r="G139" s="13" t="s">
        <v>13</v>
      </c>
      <c r="H139" s="13" t="s">
        <v>14</v>
      </c>
    </row>
    <row r="140" spans="1:8" x14ac:dyDescent="0.3">
      <c r="A140" s="24">
        <v>23</v>
      </c>
      <c r="B140" s="13" t="s">
        <v>262</v>
      </c>
      <c r="C140" s="13" t="s">
        <v>263</v>
      </c>
      <c r="D140" s="20">
        <v>819</v>
      </c>
      <c r="E140" s="14">
        <v>15</v>
      </c>
      <c r="F140" s="14">
        <v>834</v>
      </c>
      <c r="G140" s="13" t="s">
        <v>13</v>
      </c>
      <c r="H140" s="13" t="s">
        <v>14</v>
      </c>
    </row>
    <row r="141" spans="1:8" x14ac:dyDescent="0.3">
      <c r="A141" s="24">
        <v>24</v>
      </c>
      <c r="B141" s="13" t="s">
        <v>264</v>
      </c>
      <c r="C141" s="13" t="s">
        <v>265</v>
      </c>
      <c r="D141" s="20">
        <v>736</v>
      </c>
      <c r="E141" s="14">
        <v>14</v>
      </c>
      <c r="F141" s="14">
        <v>750</v>
      </c>
      <c r="G141" s="13" t="s">
        <v>13</v>
      </c>
      <c r="H141" s="13" t="s">
        <v>14</v>
      </c>
    </row>
    <row r="142" spans="1:8" x14ac:dyDescent="0.3">
      <c r="A142" s="24">
        <v>25</v>
      </c>
      <c r="B142" s="13" t="s">
        <v>266</v>
      </c>
      <c r="C142" s="13" t="s">
        <v>267</v>
      </c>
      <c r="D142" s="20">
        <v>1623</v>
      </c>
      <c r="E142" s="14">
        <v>30</v>
      </c>
      <c r="F142" s="14">
        <v>1653</v>
      </c>
      <c r="G142" s="13" t="s">
        <v>13</v>
      </c>
      <c r="H142" s="13" t="s">
        <v>14</v>
      </c>
    </row>
    <row r="143" spans="1:8" x14ac:dyDescent="0.3">
      <c r="A143" s="24">
        <v>26</v>
      </c>
      <c r="B143" s="13" t="s">
        <v>268</v>
      </c>
      <c r="C143" s="13" t="s">
        <v>269</v>
      </c>
      <c r="D143" s="20">
        <v>1146.5</v>
      </c>
      <c r="E143" s="14">
        <v>21</v>
      </c>
      <c r="F143" s="14">
        <v>1167.5</v>
      </c>
      <c r="G143" s="13" t="s">
        <v>13</v>
      </c>
      <c r="H143" s="13" t="s">
        <v>14</v>
      </c>
    </row>
    <row r="144" spans="1:8" x14ac:dyDescent="0.3">
      <c r="A144" s="24">
        <v>27</v>
      </c>
      <c r="B144" s="13" t="s">
        <v>270</v>
      </c>
      <c r="C144" s="13" t="s">
        <v>271</v>
      </c>
      <c r="D144" s="20">
        <v>1503</v>
      </c>
      <c r="E144" s="14">
        <v>28</v>
      </c>
      <c r="F144" s="14">
        <v>1531</v>
      </c>
      <c r="G144" s="13" t="s">
        <v>13</v>
      </c>
      <c r="H144" s="13" t="s">
        <v>14</v>
      </c>
    </row>
    <row r="145" spans="1:8" x14ac:dyDescent="0.3">
      <c r="A145" s="24">
        <v>28</v>
      </c>
      <c r="B145" s="13" t="s">
        <v>272</v>
      </c>
      <c r="C145" s="13" t="s">
        <v>273</v>
      </c>
      <c r="D145" s="20">
        <v>1243</v>
      </c>
      <c r="E145" s="14">
        <v>23</v>
      </c>
      <c r="F145" s="14">
        <v>1266</v>
      </c>
      <c r="G145" s="13" t="s">
        <v>13</v>
      </c>
      <c r="H145" s="13" t="s">
        <v>14</v>
      </c>
    </row>
    <row r="146" spans="1:8" x14ac:dyDescent="0.3">
      <c r="A146" s="24">
        <v>29</v>
      </c>
      <c r="B146" s="13" t="s">
        <v>274</v>
      </c>
      <c r="C146" s="13" t="s">
        <v>275</v>
      </c>
      <c r="D146" s="20">
        <v>692</v>
      </c>
      <c r="E146" s="14">
        <v>13</v>
      </c>
      <c r="F146" s="14">
        <v>705</v>
      </c>
      <c r="G146" s="13" t="s">
        <v>13</v>
      </c>
      <c r="H146" s="13" t="s">
        <v>14</v>
      </c>
    </row>
    <row r="147" spans="1:8" x14ac:dyDescent="0.3">
      <c r="A147" s="24">
        <v>30</v>
      </c>
      <c r="B147" s="13" t="s">
        <v>276</v>
      </c>
      <c r="C147" s="13" t="s">
        <v>277</v>
      </c>
      <c r="D147" s="20">
        <v>888</v>
      </c>
      <c r="E147" s="14">
        <v>17</v>
      </c>
      <c r="F147" s="14">
        <v>905</v>
      </c>
      <c r="G147" s="13" t="s">
        <v>13</v>
      </c>
      <c r="H147" s="13" t="s">
        <v>14</v>
      </c>
    </row>
    <row r="148" spans="1:8" x14ac:dyDescent="0.3">
      <c r="A148" s="24">
        <v>31</v>
      </c>
      <c r="B148" s="13" t="s">
        <v>278</v>
      </c>
      <c r="C148" s="13" t="s">
        <v>279</v>
      </c>
      <c r="D148" s="20">
        <v>899.44</v>
      </c>
      <c r="E148" s="14">
        <v>17</v>
      </c>
      <c r="F148" s="14">
        <v>916.44</v>
      </c>
      <c r="G148" s="13" t="s">
        <v>13</v>
      </c>
      <c r="H148" s="13" t="s">
        <v>14</v>
      </c>
    </row>
    <row r="149" spans="1:8" x14ac:dyDescent="0.3">
      <c r="A149" s="24">
        <v>32</v>
      </c>
      <c r="B149" s="13" t="s">
        <v>280</v>
      </c>
      <c r="C149" s="13" t="s">
        <v>281</v>
      </c>
      <c r="D149" s="20">
        <v>845</v>
      </c>
      <c r="E149" s="14">
        <v>16</v>
      </c>
      <c r="F149" s="14">
        <v>861</v>
      </c>
      <c r="G149" s="13" t="s">
        <v>13</v>
      </c>
      <c r="H149" s="13" t="s">
        <v>14</v>
      </c>
    </row>
    <row r="150" spans="1:8" x14ac:dyDescent="0.3">
      <c r="A150" s="24">
        <v>33</v>
      </c>
      <c r="B150" s="13" t="s">
        <v>282</v>
      </c>
      <c r="C150" s="13" t="s">
        <v>283</v>
      </c>
      <c r="D150" s="20">
        <v>925</v>
      </c>
      <c r="E150" s="14">
        <v>17</v>
      </c>
      <c r="F150" s="14">
        <v>942</v>
      </c>
      <c r="G150" s="13" t="s">
        <v>13</v>
      </c>
      <c r="H150" s="13" t="s">
        <v>14</v>
      </c>
    </row>
    <row r="151" spans="1:8" x14ac:dyDescent="0.3">
      <c r="A151" s="24">
        <v>34</v>
      </c>
      <c r="B151" s="13" t="s">
        <v>284</v>
      </c>
      <c r="C151" s="13" t="s">
        <v>285</v>
      </c>
      <c r="D151" s="20">
        <v>2183</v>
      </c>
      <c r="E151" s="14">
        <v>41</v>
      </c>
      <c r="F151" s="14">
        <v>2224</v>
      </c>
      <c r="G151" s="13" t="s">
        <v>13</v>
      </c>
      <c r="H151" s="13" t="s">
        <v>14</v>
      </c>
    </row>
    <row r="152" spans="1:8" x14ac:dyDescent="0.3">
      <c r="A152" s="24">
        <v>35</v>
      </c>
      <c r="B152" s="13" t="s">
        <v>286</v>
      </c>
      <c r="C152" s="13" t="s">
        <v>287</v>
      </c>
      <c r="D152" s="20">
        <v>709.5</v>
      </c>
      <c r="E152" s="14">
        <v>13</v>
      </c>
      <c r="F152" s="14">
        <v>722.5</v>
      </c>
      <c r="G152" s="13" t="s">
        <v>13</v>
      </c>
      <c r="H152" s="13" t="s">
        <v>14</v>
      </c>
    </row>
    <row r="153" spans="1:8" x14ac:dyDescent="0.3">
      <c r="A153" s="24">
        <v>36</v>
      </c>
      <c r="B153" s="13" t="s">
        <v>288</v>
      </c>
      <c r="C153" s="13" t="s">
        <v>289</v>
      </c>
      <c r="D153" s="20">
        <v>1092</v>
      </c>
      <c r="E153" s="14">
        <v>20</v>
      </c>
      <c r="F153" s="14">
        <v>1112</v>
      </c>
      <c r="G153" s="13" t="s">
        <v>13</v>
      </c>
      <c r="H153" s="13" t="s">
        <v>14</v>
      </c>
    </row>
    <row r="154" spans="1:8" x14ac:dyDescent="0.3">
      <c r="A154" s="24">
        <v>37</v>
      </c>
      <c r="B154" s="13" t="s">
        <v>290</v>
      </c>
      <c r="C154" s="13" t="s">
        <v>291</v>
      </c>
      <c r="D154" s="20">
        <v>409</v>
      </c>
      <c r="E154" s="14">
        <v>8</v>
      </c>
      <c r="F154" s="14">
        <v>417</v>
      </c>
      <c r="G154" s="13" t="s">
        <v>13</v>
      </c>
      <c r="H154" s="13" t="s">
        <v>14</v>
      </c>
    </row>
    <row r="155" spans="1:8" x14ac:dyDescent="0.3">
      <c r="A155" s="24">
        <v>38</v>
      </c>
      <c r="B155" s="13" t="s">
        <v>292</v>
      </c>
      <c r="C155" s="13" t="s">
        <v>293</v>
      </c>
      <c r="D155" s="20">
        <v>1.5</v>
      </c>
      <c r="E155" s="14">
        <v>0</v>
      </c>
      <c r="F155" s="14">
        <v>1.5</v>
      </c>
      <c r="G155" s="13" t="s">
        <v>13</v>
      </c>
      <c r="H155" s="13" t="s">
        <v>14</v>
      </c>
    </row>
    <row r="156" spans="1:8" x14ac:dyDescent="0.3">
      <c r="A156" s="24">
        <v>39</v>
      </c>
      <c r="B156" s="13" t="s">
        <v>294</v>
      </c>
      <c r="C156" s="13" t="s">
        <v>295</v>
      </c>
      <c r="D156" s="20">
        <v>1480.5</v>
      </c>
      <c r="E156" s="14">
        <v>28</v>
      </c>
      <c r="F156" s="14">
        <v>1508.5</v>
      </c>
      <c r="G156" s="13" t="s">
        <v>13</v>
      </c>
      <c r="H156" s="13" t="s">
        <v>14</v>
      </c>
    </row>
    <row r="157" spans="1:8" x14ac:dyDescent="0.3">
      <c r="A157" s="24">
        <v>40</v>
      </c>
      <c r="B157" s="13" t="s">
        <v>296</v>
      </c>
      <c r="C157" s="13" t="s">
        <v>297</v>
      </c>
      <c r="D157" s="20">
        <v>1470</v>
      </c>
      <c r="E157" s="14">
        <v>28</v>
      </c>
      <c r="F157" s="14">
        <v>1498</v>
      </c>
      <c r="G157" s="13" t="s">
        <v>13</v>
      </c>
      <c r="H157" s="13" t="s">
        <v>14</v>
      </c>
    </row>
    <row r="158" spans="1:8" x14ac:dyDescent="0.3">
      <c r="A158" s="24">
        <v>41</v>
      </c>
      <c r="B158" s="13" t="s">
        <v>298</v>
      </c>
      <c r="C158" s="13" t="s">
        <v>299</v>
      </c>
      <c r="D158" s="20">
        <v>736</v>
      </c>
      <c r="E158" s="14">
        <v>14</v>
      </c>
      <c r="F158" s="14">
        <v>750</v>
      </c>
      <c r="G158" s="13" t="s">
        <v>13</v>
      </c>
      <c r="H158" s="13" t="s">
        <v>14</v>
      </c>
    </row>
    <row r="159" spans="1:8" x14ac:dyDescent="0.3">
      <c r="A159" s="24">
        <v>42</v>
      </c>
      <c r="B159" s="13" t="s">
        <v>300</v>
      </c>
      <c r="C159" s="13" t="s">
        <v>301</v>
      </c>
      <c r="D159" s="20">
        <v>2768.5</v>
      </c>
      <c r="E159" s="14">
        <v>52</v>
      </c>
      <c r="F159" s="14">
        <v>2820.5</v>
      </c>
      <c r="G159" s="13" t="s">
        <v>13</v>
      </c>
      <c r="H159" s="13" t="s">
        <v>14</v>
      </c>
    </row>
    <row r="160" spans="1:8" x14ac:dyDescent="0.3">
      <c r="A160" s="24">
        <v>43</v>
      </c>
      <c r="B160" s="13" t="s">
        <v>302</v>
      </c>
      <c r="C160" s="13" t="s">
        <v>303</v>
      </c>
      <c r="D160" s="20">
        <v>2332</v>
      </c>
      <c r="E160" s="14">
        <v>44</v>
      </c>
      <c r="F160" s="14">
        <v>2376</v>
      </c>
      <c r="G160" s="13" t="s">
        <v>13</v>
      </c>
      <c r="H160" s="13" t="s">
        <v>14</v>
      </c>
    </row>
    <row r="161" spans="1:8" x14ac:dyDescent="0.3">
      <c r="A161" s="24"/>
      <c r="D161" s="10">
        <f>SUM(D118:D160)</f>
        <v>41538.94</v>
      </c>
      <c r="E161" s="10">
        <f>SUM(E118:E160)</f>
        <v>779</v>
      </c>
      <c r="F161" s="10">
        <f>SUM(F118:F160)</f>
        <v>42317.94</v>
      </c>
    </row>
    <row r="162" spans="1:8" x14ac:dyDescent="0.3">
      <c r="A162" s="13"/>
      <c r="B162" s="13"/>
      <c r="C162" s="13"/>
      <c r="D162" s="9"/>
      <c r="E162" s="9"/>
      <c r="F162" s="9"/>
      <c r="G162" s="13"/>
      <c r="H162" s="13"/>
    </row>
    <row r="163" spans="1:8" ht="18" x14ac:dyDescent="0.35">
      <c r="C163" s="1" t="s">
        <v>304</v>
      </c>
    </row>
    <row r="165" spans="1:8" ht="28.8" x14ac:dyDescent="0.3">
      <c r="A165" s="25" t="s">
        <v>3</v>
      </c>
      <c r="B165" s="26" t="s">
        <v>4</v>
      </c>
      <c r="C165" s="26" t="s">
        <v>5</v>
      </c>
      <c r="D165" s="26" t="s">
        <v>6</v>
      </c>
      <c r="E165" s="26" t="s">
        <v>7</v>
      </c>
      <c r="F165" s="27" t="s">
        <v>8</v>
      </c>
      <c r="G165" s="25" t="s">
        <v>9</v>
      </c>
      <c r="H165" s="25" t="s">
        <v>10</v>
      </c>
    </row>
    <row r="166" spans="1:8" x14ac:dyDescent="0.3">
      <c r="A166" s="28">
        <v>1</v>
      </c>
      <c r="B166" s="13" t="s">
        <v>305</v>
      </c>
      <c r="C166" s="13" t="s">
        <v>306</v>
      </c>
      <c r="D166" s="29">
        <v>1864.5</v>
      </c>
      <c r="E166" s="30">
        <v>34</v>
      </c>
      <c r="F166" s="31">
        <f>E166+D166</f>
        <v>1898.5</v>
      </c>
      <c r="G166" s="32" t="s">
        <v>13</v>
      </c>
      <c r="H166" s="28" t="s">
        <v>14</v>
      </c>
    </row>
    <row r="167" spans="1:8" x14ac:dyDescent="0.3">
      <c r="A167" s="28">
        <v>2</v>
      </c>
      <c r="B167" s="13" t="s">
        <v>307</v>
      </c>
      <c r="C167" s="13" t="s">
        <v>308</v>
      </c>
      <c r="D167" s="29">
        <v>1342.5</v>
      </c>
      <c r="E167" s="30">
        <v>25</v>
      </c>
      <c r="F167" s="31">
        <f t="shared" ref="F167:F231" si="0">E167+D167</f>
        <v>1367.5</v>
      </c>
      <c r="G167" s="32" t="s">
        <v>13</v>
      </c>
      <c r="H167" s="28" t="s">
        <v>14</v>
      </c>
    </row>
    <row r="168" spans="1:8" x14ac:dyDescent="0.3">
      <c r="A168" s="28">
        <v>3</v>
      </c>
      <c r="B168" s="13" t="s">
        <v>309</v>
      </c>
      <c r="C168" s="13" t="s">
        <v>310</v>
      </c>
      <c r="D168" s="29">
        <v>1654.5</v>
      </c>
      <c r="E168" s="30">
        <v>30</v>
      </c>
      <c r="F168" s="31">
        <f t="shared" si="0"/>
        <v>1684.5</v>
      </c>
      <c r="G168" s="32" t="s">
        <v>13</v>
      </c>
      <c r="H168" s="28" t="s">
        <v>14</v>
      </c>
    </row>
    <row r="169" spans="1:8" x14ac:dyDescent="0.3">
      <c r="A169" s="28">
        <v>4</v>
      </c>
      <c r="B169" s="13" t="s">
        <v>311</v>
      </c>
      <c r="C169" s="13" t="s">
        <v>312</v>
      </c>
      <c r="D169" s="29">
        <v>1972.1</v>
      </c>
      <c r="E169" s="30">
        <v>36</v>
      </c>
      <c r="F169" s="31">
        <f t="shared" si="0"/>
        <v>2008.1</v>
      </c>
      <c r="G169" s="32" t="s">
        <v>13</v>
      </c>
      <c r="H169" s="28" t="s">
        <v>14</v>
      </c>
    </row>
    <row r="170" spans="1:8" x14ac:dyDescent="0.3">
      <c r="A170" s="28">
        <v>5</v>
      </c>
      <c r="B170" s="13" t="s">
        <v>313</v>
      </c>
      <c r="C170" s="13" t="s">
        <v>314</v>
      </c>
      <c r="D170" s="29">
        <v>1399.85</v>
      </c>
      <c r="E170" s="30">
        <v>26</v>
      </c>
      <c r="F170" s="31">
        <f t="shared" si="0"/>
        <v>1425.85</v>
      </c>
      <c r="G170" s="32" t="s">
        <v>13</v>
      </c>
      <c r="H170" s="28" t="s">
        <v>14</v>
      </c>
    </row>
    <row r="171" spans="1:8" x14ac:dyDescent="0.3">
      <c r="A171" s="28">
        <v>6</v>
      </c>
      <c r="B171" s="13" t="s">
        <v>315</v>
      </c>
      <c r="C171" s="13" t="s">
        <v>316</v>
      </c>
      <c r="D171" s="29">
        <v>1191.5</v>
      </c>
      <c r="E171" s="30">
        <v>22</v>
      </c>
      <c r="F171" s="31">
        <f t="shared" si="0"/>
        <v>1213.5</v>
      </c>
      <c r="G171" s="32" t="s">
        <v>13</v>
      </c>
      <c r="H171" s="28" t="s">
        <v>14</v>
      </c>
    </row>
    <row r="172" spans="1:8" x14ac:dyDescent="0.3">
      <c r="A172" s="28">
        <v>7</v>
      </c>
      <c r="B172" s="13" t="s">
        <v>317</v>
      </c>
      <c r="C172" s="13" t="s">
        <v>318</v>
      </c>
      <c r="D172" s="29">
        <v>1802</v>
      </c>
      <c r="E172" s="30">
        <v>33</v>
      </c>
      <c r="F172" s="31">
        <f t="shared" si="0"/>
        <v>1835</v>
      </c>
      <c r="G172" s="32" t="s">
        <v>13</v>
      </c>
      <c r="H172" s="28" t="s">
        <v>14</v>
      </c>
    </row>
    <row r="173" spans="1:8" x14ac:dyDescent="0.3">
      <c r="A173" s="28">
        <v>8</v>
      </c>
      <c r="B173" s="13" t="s">
        <v>319</v>
      </c>
      <c r="C173" s="13" t="s">
        <v>320</v>
      </c>
      <c r="D173" s="29">
        <v>1211</v>
      </c>
      <c r="E173" s="30">
        <v>22</v>
      </c>
      <c r="F173" s="31">
        <f t="shared" si="0"/>
        <v>1233</v>
      </c>
      <c r="G173" s="32" t="s">
        <v>13</v>
      </c>
      <c r="H173" s="28" t="s">
        <v>14</v>
      </c>
    </row>
    <row r="174" spans="1:8" x14ac:dyDescent="0.3">
      <c r="A174" s="28">
        <v>9</v>
      </c>
      <c r="B174" s="13" t="s">
        <v>321</v>
      </c>
      <c r="C174" s="13" t="s">
        <v>322</v>
      </c>
      <c r="D174" s="29">
        <v>1184</v>
      </c>
      <c r="E174" s="30">
        <v>22</v>
      </c>
      <c r="F174" s="31">
        <f t="shared" si="0"/>
        <v>1206</v>
      </c>
      <c r="G174" s="32" t="s">
        <v>13</v>
      </c>
      <c r="H174" s="28" t="s">
        <v>14</v>
      </c>
    </row>
    <row r="175" spans="1:8" x14ac:dyDescent="0.3">
      <c r="A175" s="28">
        <v>10</v>
      </c>
      <c r="B175" s="13" t="s">
        <v>323</v>
      </c>
      <c r="C175" s="13" t="s">
        <v>324</v>
      </c>
      <c r="D175" s="29">
        <v>2324.8000000000002</v>
      </c>
      <c r="E175" s="30">
        <v>43</v>
      </c>
      <c r="F175" s="31">
        <f t="shared" si="0"/>
        <v>2367.8000000000002</v>
      </c>
      <c r="G175" s="32" t="s">
        <v>13</v>
      </c>
      <c r="H175" s="28" t="s">
        <v>14</v>
      </c>
    </row>
    <row r="176" spans="1:8" x14ac:dyDescent="0.3">
      <c r="A176" s="28">
        <v>11</v>
      </c>
      <c r="B176" s="13" t="s">
        <v>325</v>
      </c>
      <c r="C176" s="13" t="s">
        <v>326</v>
      </c>
      <c r="D176" s="29">
        <v>1274</v>
      </c>
      <c r="E176" s="30">
        <v>23</v>
      </c>
      <c r="F176" s="31">
        <f t="shared" si="0"/>
        <v>1297</v>
      </c>
      <c r="G176" s="32" t="s">
        <v>13</v>
      </c>
      <c r="H176" s="28" t="s">
        <v>14</v>
      </c>
    </row>
    <row r="177" spans="1:8" x14ac:dyDescent="0.3">
      <c r="A177" s="28">
        <v>12</v>
      </c>
      <c r="B177" s="13" t="s">
        <v>327</v>
      </c>
      <c r="C177" s="13" t="s">
        <v>328</v>
      </c>
      <c r="D177" s="29">
        <v>2194</v>
      </c>
      <c r="E177" s="30">
        <v>40</v>
      </c>
      <c r="F177" s="31">
        <f t="shared" si="0"/>
        <v>2234</v>
      </c>
      <c r="G177" s="32" t="s">
        <v>13</v>
      </c>
      <c r="H177" s="28" t="s">
        <v>14</v>
      </c>
    </row>
    <row r="178" spans="1:8" x14ac:dyDescent="0.3">
      <c r="A178" s="28">
        <v>13</v>
      </c>
      <c r="B178" s="13" t="s">
        <v>329</v>
      </c>
      <c r="C178" s="13" t="s">
        <v>330</v>
      </c>
      <c r="D178" s="29">
        <v>798</v>
      </c>
      <c r="E178" s="30">
        <v>15</v>
      </c>
      <c r="F178" s="31">
        <f t="shared" si="0"/>
        <v>813</v>
      </c>
      <c r="G178" s="32" t="s">
        <v>13</v>
      </c>
      <c r="H178" s="28" t="s">
        <v>14</v>
      </c>
    </row>
    <row r="179" spans="1:8" x14ac:dyDescent="0.3">
      <c r="A179" s="28">
        <v>14</v>
      </c>
      <c r="B179" s="13" t="s">
        <v>331</v>
      </c>
      <c r="C179" s="13" t="s">
        <v>332</v>
      </c>
      <c r="D179" s="29">
        <v>2752.9</v>
      </c>
      <c r="E179" s="30">
        <v>50</v>
      </c>
      <c r="F179" s="31">
        <f t="shared" si="0"/>
        <v>2802.9</v>
      </c>
      <c r="G179" s="32" t="s">
        <v>13</v>
      </c>
      <c r="H179" s="28" t="s">
        <v>14</v>
      </c>
    </row>
    <row r="180" spans="1:8" x14ac:dyDescent="0.3">
      <c r="A180" s="28">
        <v>15</v>
      </c>
      <c r="B180" s="13" t="s">
        <v>333</v>
      </c>
      <c r="C180" s="13" t="s">
        <v>334</v>
      </c>
      <c r="D180" s="29">
        <v>1221</v>
      </c>
      <c r="E180" s="30">
        <v>22</v>
      </c>
      <c r="F180" s="31">
        <f t="shared" si="0"/>
        <v>1243</v>
      </c>
      <c r="G180" s="32" t="s">
        <v>13</v>
      </c>
      <c r="H180" s="28" t="s">
        <v>14</v>
      </c>
    </row>
    <row r="181" spans="1:8" x14ac:dyDescent="0.3">
      <c r="A181" s="28">
        <v>16</v>
      </c>
      <c r="B181" s="13" t="s">
        <v>335</v>
      </c>
      <c r="C181" s="13" t="s">
        <v>336</v>
      </c>
      <c r="D181" s="29">
        <v>1818</v>
      </c>
      <c r="E181" s="30">
        <v>33</v>
      </c>
      <c r="F181" s="31">
        <f t="shared" si="0"/>
        <v>1851</v>
      </c>
      <c r="G181" s="32" t="s">
        <v>13</v>
      </c>
      <c r="H181" s="28" t="s">
        <v>14</v>
      </c>
    </row>
    <row r="182" spans="1:8" x14ac:dyDescent="0.3">
      <c r="A182" s="28">
        <v>17</v>
      </c>
      <c r="B182" s="13" t="s">
        <v>337</v>
      </c>
      <c r="C182" s="13" t="s">
        <v>338</v>
      </c>
      <c r="D182" s="29">
        <v>1389.36</v>
      </c>
      <c r="E182" s="30">
        <v>25</v>
      </c>
      <c r="F182" s="31">
        <f t="shared" si="0"/>
        <v>1414.36</v>
      </c>
      <c r="G182" s="32" t="s">
        <v>13</v>
      </c>
      <c r="H182" s="28" t="s">
        <v>14</v>
      </c>
    </row>
    <row r="183" spans="1:8" x14ac:dyDescent="0.3">
      <c r="A183" s="28">
        <v>18</v>
      </c>
      <c r="B183" s="13" t="s">
        <v>339</v>
      </c>
      <c r="C183" s="13" t="s">
        <v>340</v>
      </c>
      <c r="D183" s="29">
        <v>1247.4000000000001</v>
      </c>
      <c r="E183" s="30">
        <v>23</v>
      </c>
      <c r="F183" s="31">
        <f t="shared" si="0"/>
        <v>1270.4000000000001</v>
      </c>
      <c r="G183" s="32" t="s">
        <v>13</v>
      </c>
      <c r="H183" s="28" t="s">
        <v>14</v>
      </c>
    </row>
    <row r="184" spans="1:8" x14ac:dyDescent="0.3">
      <c r="A184" s="28">
        <v>19</v>
      </c>
      <c r="B184" s="13" t="s">
        <v>341</v>
      </c>
      <c r="C184" s="13" t="s">
        <v>342</v>
      </c>
      <c r="D184" s="29">
        <v>2605</v>
      </c>
      <c r="E184" s="30">
        <v>48</v>
      </c>
      <c r="F184" s="31">
        <f t="shared" si="0"/>
        <v>2653</v>
      </c>
      <c r="G184" s="32" t="s">
        <v>13</v>
      </c>
      <c r="H184" s="28" t="s">
        <v>14</v>
      </c>
    </row>
    <row r="185" spans="1:8" x14ac:dyDescent="0.3">
      <c r="A185" s="28">
        <v>20</v>
      </c>
      <c r="B185" s="13" t="s">
        <v>343</v>
      </c>
      <c r="C185" s="13" t="s">
        <v>344</v>
      </c>
      <c r="D185" s="29">
        <v>1949</v>
      </c>
      <c r="E185" s="30">
        <v>36</v>
      </c>
      <c r="F185" s="31">
        <f t="shared" si="0"/>
        <v>1985</v>
      </c>
      <c r="G185" s="32" t="s">
        <v>13</v>
      </c>
      <c r="H185" s="28" t="s">
        <v>14</v>
      </c>
    </row>
    <row r="186" spans="1:8" x14ac:dyDescent="0.3">
      <c r="A186" s="28">
        <v>21</v>
      </c>
      <c r="B186" s="13" t="s">
        <v>345</v>
      </c>
      <c r="C186" s="13" t="s">
        <v>346</v>
      </c>
      <c r="D186" s="29">
        <v>1110</v>
      </c>
      <c r="E186" s="30">
        <v>20</v>
      </c>
      <c r="F186" s="31">
        <f t="shared" si="0"/>
        <v>1130</v>
      </c>
      <c r="G186" s="32" t="s">
        <v>13</v>
      </c>
      <c r="H186" s="28" t="s">
        <v>14</v>
      </c>
    </row>
    <row r="187" spans="1:8" x14ac:dyDescent="0.3">
      <c r="A187" s="28">
        <v>22</v>
      </c>
      <c r="B187" s="13" t="s">
        <v>347</v>
      </c>
      <c r="C187" s="13" t="s">
        <v>348</v>
      </c>
      <c r="D187" s="29">
        <v>1346</v>
      </c>
      <c r="E187" s="30">
        <v>25</v>
      </c>
      <c r="F187" s="31">
        <f t="shared" si="0"/>
        <v>1371</v>
      </c>
      <c r="G187" s="32" t="s">
        <v>13</v>
      </c>
      <c r="H187" s="28" t="s">
        <v>14</v>
      </c>
    </row>
    <row r="188" spans="1:8" x14ac:dyDescent="0.3">
      <c r="A188" s="28">
        <v>23</v>
      </c>
      <c r="B188" s="13" t="s">
        <v>349</v>
      </c>
      <c r="C188" s="13" t="s">
        <v>350</v>
      </c>
      <c r="D188" s="29">
        <v>1224</v>
      </c>
      <c r="E188" s="30">
        <v>22</v>
      </c>
      <c r="F188" s="31">
        <f t="shared" si="0"/>
        <v>1246</v>
      </c>
      <c r="G188" s="32" t="s">
        <v>13</v>
      </c>
      <c r="H188" s="28" t="s">
        <v>14</v>
      </c>
    </row>
    <row r="189" spans="1:8" x14ac:dyDescent="0.3">
      <c r="A189" s="28">
        <v>24</v>
      </c>
      <c r="B189" s="13" t="s">
        <v>351</v>
      </c>
      <c r="C189" s="13" t="s">
        <v>352</v>
      </c>
      <c r="D189" s="29">
        <v>13116</v>
      </c>
      <c r="E189" s="30">
        <v>240</v>
      </c>
      <c r="F189" s="31">
        <v>13356</v>
      </c>
      <c r="G189" s="32" t="s">
        <v>13</v>
      </c>
      <c r="H189" s="28" t="s">
        <v>14</v>
      </c>
    </row>
    <row r="190" spans="1:8" x14ac:dyDescent="0.3">
      <c r="A190" s="28">
        <v>25</v>
      </c>
      <c r="B190" s="13" t="s">
        <v>353</v>
      </c>
      <c r="C190" s="13" t="s">
        <v>354</v>
      </c>
      <c r="D190" s="29">
        <v>1290.5</v>
      </c>
      <c r="E190" s="30">
        <v>24</v>
      </c>
      <c r="F190" s="31">
        <f t="shared" si="0"/>
        <v>1314.5</v>
      </c>
      <c r="G190" s="32" t="s">
        <v>13</v>
      </c>
      <c r="H190" s="28" t="s">
        <v>14</v>
      </c>
    </row>
    <row r="191" spans="1:8" x14ac:dyDescent="0.3">
      <c r="A191" s="28">
        <v>26</v>
      </c>
      <c r="B191" s="13" t="s">
        <v>355</v>
      </c>
      <c r="C191" s="13" t="s">
        <v>356</v>
      </c>
      <c r="D191" s="29">
        <v>694</v>
      </c>
      <c r="E191" s="30">
        <v>13</v>
      </c>
      <c r="F191" s="31">
        <f t="shared" si="0"/>
        <v>707</v>
      </c>
      <c r="G191" s="32" t="s">
        <v>13</v>
      </c>
      <c r="H191" s="28" t="s">
        <v>14</v>
      </c>
    </row>
    <row r="192" spans="1:8" x14ac:dyDescent="0.3">
      <c r="A192" s="28">
        <v>27</v>
      </c>
      <c r="B192" s="13" t="s">
        <v>357</v>
      </c>
      <c r="C192" s="13" t="s">
        <v>358</v>
      </c>
      <c r="D192" s="29">
        <v>1308</v>
      </c>
      <c r="E192" s="30">
        <v>24</v>
      </c>
      <c r="F192" s="31">
        <f t="shared" si="0"/>
        <v>1332</v>
      </c>
      <c r="G192" s="32" t="s">
        <v>13</v>
      </c>
      <c r="H192" s="28" t="s">
        <v>14</v>
      </c>
    </row>
    <row r="193" spans="1:8" x14ac:dyDescent="0.3">
      <c r="A193" s="28">
        <v>28</v>
      </c>
      <c r="B193" s="13" t="s">
        <v>359</v>
      </c>
      <c r="C193" s="13" t="s">
        <v>360</v>
      </c>
      <c r="D193" s="29">
        <v>1380</v>
      </c>
      <c r="E193" s="30">
        <v>25</v>
      </c>
      <c r="F193" s="31">
        <f t="shared" si="0"/>
        <v>1405</v>
      </c>
      <c r="G193" s="32" t="s">
        <v>13</v>
      </c>
      <c r="H193" s="28" t="s">
        <v>14</v>
      </c>
    </row>
    <row r="194" spans="1:8" x14ac:dyDescent="0.3">
      <c r="A194" s="28">
        <v>29</v>
      </c>
      <c r="B194" s="13" t="s">
        <v>361</v>
      </c>
      <c r="C194" s="13" t="s">
        <v>362</v>
      </c>
      <c r="D194" s="29">
        <v>4996</v>
      </c>
      <c r="E194" s="30">
        <v>91</v>
      </c>
      <c r="F194" s="31">
        <f t="shared" si="0"/>
        <v>5087</v>
      </c>
      <c r="G194" s="32" t="s">
        <v>13</v>
      </c>
      <c r="H194" s="28" t="s">
        <v>14</v>
      </c>
    </row>
    <row r="195" spans="1:8" x14ac:dyDescent="0.3">
      <c r="A195" s="28">
        <v>30</v>
      </c>
      <c r="B195" s="13" t="s">
        <v>363</v>
      </c>
      <c r="C195" s="13" t="s">
        <v>364</v>
      </c>
      <c r="D195" s="29">
        <v>1170</v>
      </c>
      <c r="E195" s="30">
        <v>21</v>
      </c>
      <c r="F195" s="31">
        <f t="shared" si="0"/>
        <v>1191</v>
      </c>
      <c r="G195" s="32" t="s">
        <v>13</v>
      </c>
      <c r="H195" s="28" t="s">
        <v>14</v>
      </c>
    </row>
    <row r="196" spans="1:8" x14ac:dyDescent="0.3">
      <c r="A196" s="28">
        <v>31</v>
      </c>
      <c r="B196" s="13" t="s">
        <v>365</v>
      </c>
      <c r="C196" s="13" t="s">
        <v>366</v>
      </c>
      <c r="D196" s="29">
        <v>1567</v>
      </c>
      <c r="E196" s="30">
        <v>29</v>
      </c>
      <c r="F196" s="31">
        <f t="shared" si="0"/>
        <v>1596</v>
      </c>
      <c r="G196" s="32" t="s">
        <v>13</v>
      </c>
      <c r="H196" s="28" t="s">
        <v>14</v>
      </c>
    </row>
    <row r="197" spans="1:8" x14ac:dyDescent="0.3">
      <c r="A197" s="28">
        <v>32</v>
      </c>
      <c r="B197" s="13" t="s">
        <v>367</v>
      </c>
      <c r="C197" s="13" t="s">
        <v>368</v>
      </c>
      <c r="D197" s="29">
        <v>961.5</v>
      </c>
      <c r="E197" s="30">
        <v>18</v>
      </c>
      <c r="F197" s="31">
        <f t="shared" si="0"/>
        <v>979.5</v>
      </c>
      <c r="G197" s="32" t="s">
        <v>13</v>
      </c>
      <c r="H197" s="28" t="s">
        <v>14</v>
      </c>
    </row>
    <row r="198" spans="1:8" x14ac:dyDescent="0.3">
      <c r="A198" s="28">
        <v>33</v>
      </c>
      <c r="B198" s="13" t="s">
        <v>369</v>
      </c>
      <c r="C198" s="13" t="s">
        <v>370</v>
      </c>
      <c r="D198" s="29">
        <v>1355</v>
      </c>
      <c r="E198" s="30">
        <v>25</v>
      </c>
      <c r="F198" s="31">
        <f t="shared" si="0"/>
        <v>1380</v>
      </c>
      <c r="G198" s="32" t="s">
        <v>13</v>
      </c>
      <c r="H198" s="28" t="s">
        <v>14</v>
      </c>
    </row>
    <row r="199" spans="1:8" x14ac:dyDescent="0.3">
      <c r="A199" s="28">
        <v>34</v>
      </c>
      <c r="B199" s="13" t="s">
        <v>371</v>
      </c>
      <c r="C199" s="13" t="s">
        <v>372</v>
      </c>
      <c r="D199" s="29">
        <v>1753</v>
      </c>
      <c r="E199" s="30">
        <v>32</v>
      </c>
      <c r="F199" s="31">
        <f t="shared" si="0"/>
        <v>1785</v>
      </c>
      <c r="G199" s="32" t="s">
        <v>13</v>
      </c>
      <c r="H199" s="28" t="s">
        <v>14</v>
      </c>
    </row>
    <row r="200" spans="1:8" x14ac:dyDescent="0.3">
      <c r="A200" s="28">
        <v>35</v>
      </c>
      <c r="B200" s="13" t="s">
        <v>373</v>
      </c>
      <c r="C200" s="13" t="s">
        <v>374</v>
      </c>
      <c r="D200" s="29">
        <v>1058</v>
      </c>
      <c r="E200" s="30">
        <v>19</v>
      </c>
      <c r="F200" s="31">
        <f t="shared" si="0"/>
        <v>1077</v>
      </c>
      <c r="G200" s="32" t="s">
        <v>13</v>
      </c>
      <c r="H200" s="28" t="s">
        <v>14</v>
      </c>
    </row>
    <row r="201" spans="1:8" x14ac:dyDescent="0.3">
      <c r="A201" s="28">
        <v>36</v>
      </c>
      <c r="B201" s="13" t="s">
        <v>375</v>
      </c>
      <c r="C201" s="13" t="s">
        <v>376</v>
      </c>
      <c r="D201" s="29">
        <v>832</v>
      </c>
      <c r="E201" s="30">
        <v>15</v>
      </c>
      <c r="F201" s="31">
        <f t="shared" si="0"/>
        <v>847</v>
      </c>
      <c r="G201" s="32" t="s">
        <v>13</v>
      </c>
      <c r="H201" s="28" t="s">
        <v>14</v>
      </c>
    </row>
    <row r="202" spans="1:8" x14ac:dyDescent="0.3">
      <c r="A202" s="28">
        <v>37</v>
      </c>
      <c r="B202" s="13" t="s">
        <v>377</v>
      </c>
      <c r="C202" s="13" t="s">
        <v>378</v>
      </c>
      <c r="D202" s="29">
        <v>3577</v>
      </c>
      <c r="E202" s="30">
        <v>65</v>
      </c>
      <c r="F202" s="31">
        <f t="shared" si="0"/>
        <v>3642</v>
      </c>
      <c r="G202" s="32" t="s">
        <v>13</v>
      </c>
      <c r="H202" s="28" t="s">
        <v>14</v>
      </c>
    </row>
    <row r="203" spans="1:8" x14ac:dyDescent="0.3">
      <c r="A203" s="28">
        <v>38</v>
      </c>
      <c r="B203" s="13" t="s">
        <v>379</v>
      </c>
      <c r="C203" s="13" t="s">
        <v>380</v>
      </c>
      <c r="D203" s="29">
        <v>1512</v>
      </c>
      <c r="E203" s="30">
        <v>28</v>
      </c>
      <c r="F203" s="31">
        <f t="shared" si="0"/>
        <v>1540</v>
      </c>
      <c r="G203" s="32" t="s">
        <v>13</v>
      </c>
      <c r="H203" s="28" t="s">
        <v>14</v>
      </c>
    </row>
    <row r="204" spans="1:8" x14ac:dyDescent="0.3">
      <c r="A204" s="28">
        <v>39</v>
      </c>
      <c r="B204" s="13" t="s">
        <v>381</v>
      </c>
      <c r="C204" s="13" t="s">
        <v>382</v>
      </c>
      <c r="D204" s="29">
        <v>1454</v>
      </c>
      <c r="E204" s="30">
        <v>27</v>
      </c>
      <c r="F204" s="31">
        <f t="shared" si="0"/>
        <v>1481</v>
      </c>
      <c r="G204" s="32" t="s">
        <v>13</v>
      </c>
      <c r="H204" s="28" t="s">
        <v>14</v>
      </c>
    </row>
    <row r="205" spans="1:8" x14ac:dyDescent="0.3">
      <c r="A205" s="28">
        <v>40</v>
      </c>
      <c r="B205" s="13" t="s">
        <v>383</v>
      </c>
      <c r="C205" s="13" t="s">
        <v>384</v>
      </c>
      <c r="D205" s="29">
        <v>1241</v>
      </c>
      <c r="E205" s="30">
        <v>23</v>
      </c>
      <c r="F205" s="31">
        <f t="shared" si="0"/>
        <v>1264</v>
      </c>
      <c r="G205" s="32" t="s">
        <v>13</v>
      </c>
      <c r="H205" s="28" t="s">
        <v>14</v>
      </c>
    </row>
    <row r="206" spans="1:8" x14ac:dyDescent="0.3">
      <c r="A206" s="28">
        <v>41</v>
      </c>
      <c r="B206" s="13" t="s">
        <v>385</v>
      </c>
      <c r="C206" s="13" t="s">
        <v>386</v>
      </c>
      <c r="D206" s="29">
        <v>1292</v>
      </c>
      <c r="E206" s="30">
        <v>24</v>
      </c>
      <c r="F206" s="31">
        <f t="shared" si="0"/>
        <v>1316</v>
      </c>
      <c r="G206" s="32" t="s">
        <v>13</v>
      </c>
      <c r="H206" s="28" t="s">
        <v>14</v>
      </c>
    </row>
    <row r="207" spans="1:8" x14ac:dyDescent="0.3">
      <c r="A207" s="28">
        <v>42</v>
      </c>
      <c r="B207" s="13" t="s">
        <v>387</v>
      </c>
      <c r="C207" s="13" t="s">
        <v>388</v>
      </c>
      <c r="D207" s="29">
        <v>1061</v>
      </c>
      <c r="E207" s="30">
        <v>19</v>
      </c>
      <c r="F207" s="31">
        <f t="shared" si="0"/>
        <v>1080</v>
      </c>
      <c r="G207" s="32" t="s">
        <v>13</v>
      </c>
      <c r="H207" s="28" t="s">
        <v>14</v>
      </c>
    </row>
    <row r="208" spans="1:8" x14ac:dyDescent="0.3">
      <c r="A208" s="28">
        <v>43</v>
      </c>
      <c r="B208" s="13" t="s">
        <v>389</v>
      </c>
      <c r="C208" s="13" t="s">
        <v>390</v>
      </c>
      <c r="D208" s="29">
        <v>1364</v>
      </c>
      <c r="E208" s="30">
        <v>25</v>
      </c>
      <c r="F208" s="31">
        <f t="shared" si="0"/>
        <v>1389</v>
      </c>
      <c r="G208" s="32" t="s">
        <v>13</v>
      </c>
      <c r="H208" s="28" t="s">
        <v>14</v>
      </c>
    </row>
    <row r="209" spans="1:8" x14ac:dyDescent="0.3">
      <c r="A209" s="28">
        <v>44</v>
      </c>
      <c r="B209" s="13" t="s">
        <v>391</v>
      </c>
      <c r="C209" s="13" t="s">
        <v>392</v>
      </c>
      <c r="D209" s="29">
        <v>1744</v>
      </c>
      <c r="E209" s="30">
        <v>32</v>
      </c>
      <c r="F209" s="31">
        <f t="shared" si="0"/>
        <v>1776</v>
      </c>
      <c r="G209" s="32" t="s">
        <v>13</v>
      </c>
      <c r="H209" s="28" t="s">
        <v>14</v>
      </c>
    </row>
    <row r="210" spans="1:8" x14ac:dyDescent="0.3">
      <c r="A210" s="28">
        <v>45</v>
      </c>
      <c r="B210" s="13" t="s">
        <v>393</v>
      </c>
      <c r="C210" s="13" t="s">
        <v>394</v>
      </c>
      <c r="D210" s="29">
        <v>1486</v>
      </c>
      <c r="E210" s="30">
        <v>27</v>
      </c>
      <c r="F210" s="31">
        <f t="shared" si="0"/>
        <v>1513</v>
      </c>
      <c r="G210" s="32" t="s">
        <v>13</v>
      </c>
      <c r="H210" s="28" t="s">
        <v>14</v>
      </c>
    </row>
    <row r="211" spans="1:8" x14ac:dyDescent="0.3">
      <c r="A211" s="28">
        <v>46</v>
      </c>
      <c r="B211" s="13" t="s">
        <v>395</v>
      </c>
      <c r="C211" s="13" t="s">
        <v>396</v>
      </c>
      <c r="D211" s="29">
        <v>1737</v>
      </c>
      <c r="E211" s="30">
        <v>32</v>
      </c>
      <c r="F211" s="31">
        <f t="shared" si="0"/>
        <v>1769</v>
      </c>
      <c r="G211" s="32" t="s">
        <v>13</v>
      </c>
      <c r="H211" s="28" t="s">
        <v>14</v>
      </c>
    </row>
    <row r="212" spans="1:8" x14ac:dyDescent="0.3">
      <c r="A212" s="28">
        <v>47</v>
      </c>
      <c r="B212" s="13" t="s">
        <v>397</v>
      </c>
      <c r="C212" s="13" t="s">
        <v>398</v>
      </c>
      <c r="D212" s="29">
        <v>1656</v>
      </c>
      <c r="E212" s="30">
        <v>30</v>
      </c>
      <c r="F212" s="31">
        <f t="shared" si="0"/>
        <v>1686</v>
      </c>
      <c r="G212" s="32" t="s">
        <v>13</v>
      </c>
      <c r="H212" s="28" t="s">
        <v>14</v>
      </c>
    </row>
    <row r="213" spans="1:8" x14ac:dyDescent="0.3">
      <c r="A213" s="28">
        <v>48</v>
      </c>
      <c r="B213" s="13" t="s">
        <v>399</v>
      </c>
      <c r="C213" s="13" t="s">
        <v>400</v>
      </c>
      <c r="D213" s="29">
        <v>1523.4</v>
      </c>
      <c r="E213" s="30">
        <v>28</v>
      </c>
      <c r="F213" s="31">
        <f t="shared" si="0"/>
        <v>1551.4</v>
      </c>
      <c r="G213" s="32" t="s">
        <v>13</v>
      </c>
      <c r="H213" s="28" t="s">
        <v>14</v>
      </c>
    </row>
    <row r="214" spans="1:8" x14ac:dyDescent="0.3">
      <c r="A214" s="28">
        <v>49</v>
      </c>
      <c r="B214" s="13" t="s">
        <v>401</v>
      </c>
      <c r="C214" s="13" t="s">
        <v>402</v>
      </c>
      <c r="D214" s="29">
        <v>1425</v>
      </c>
      <c r="E214" s="30">
        <v>26</v>
      </c>
      <c r="F214" s="31">
        <f t="shared" si="0"/>
        <v>1451</v>
      </c>
      <c r="G214" s="32" t="s">
        <v>13</v>
      </c>
      <c r="H214" s="28" t="s">
        <v>14</v>
      </c>
    </row>
    <row r="215" spans="1:8" x14ac:dyDescent="0.3">
      <c r="A215" s="28">
        <v>50</v>
      </c>
      <c r="B215" s="13" t="s">
        <v>403</v>
      </c>
      <c r="C215" s="13" t="s">
        <v>404</v>
      </c>
      <c r="D215" s="29">
        <v>1745</v>
      </c>
      <c r="E215" s="30">
        <v>32</v>
      </c>
      <c r="F215" s="31">
        <f t="shared" si="0"/>
        <v>1777</v>
      </c>
      <c r="G215" s="32" t="s">
        <v>13</v>
      </c>
      <c r="H215" s="28" t="s">
        <v>14</v>
      </c>
    </row>
    <row r="216" spans="1:8" x14ac:dyDescent="0.3">
      <c r="A216" s="28">
        <v>51</v>
      </c>
      <c r="B216" s="13" t="s">
        <v>405</v>
      </c>
      <c r="C216" s="13" t="s">
        <v>406</v>
      </c>
      <c r="D216" s="29">
        <v>1483</v>
      </c>
      <c r="E216" s="30">
        <v>27</v>
      </c>
      <c r="F216" s="31">
        <f t="shared" si="0"/>
        <v>1510</v>
      </c>
      <c r="G216" s="32" t="s">
        <v>13</v>
      </c>
      <c r="H216" s="28" t="s">
        <v>14</v>
      </c>
    </row>
    <row r="217" spans="1:8" x14ac:dyDescent="0.3">
      <c r="A217" s="28">
        <v>52</v>
      </c>
      <c r="B217" s="13" t="s">
        <v>407</v>
      </c>
      <c r="C217" s="13" t="s">
        <v>408</v>
      </c>
      <c r="D217" s="29">
        <v>1585</v>
      </c>
      <c r="E217" s="30">
        <v>29</v>
      </c>
      <c r="F217" s="31">
        <f t="shared" si="0"/>
        <v>1614</v>
      </c>
      <c r="G217" s="32" t="s">
        <v>13</v>
      </c>
      <c r="H217" s="28" t="s">
        <v>14</v>
      </c>
    </row>
    <row r="218" spans="1:8" x14ac:dyDescent="0.3">
      <c r="A218" s="28">
        <v>53</v>
      </c>
      <c r="B218" s="13" t="s">
        <v>409</v>
      </c>
      <c r="C218" s="13" t="s">
        <v>410</v>
      </c>
      <c r="D218" s="29">
        <v>1725</v>
      </c>
      <c r="E218" s="30">
        <v>32</v>
      </c>
      <c r="F218" s="31">
        <f t="shared" si="0"/>
        <v>1757</v>
      </c>
      <c r="G218" s="32" t="s">
        <v>13</v>
      </c>
      <c r="H218" s="28" t="s">
        <v>14</v>
      </c>
    </row>
    <row r="219" spans="1:8" x14ac:dyDescent="0.3">
      <c r="A219" s="28">
        <v>54</v>
      </c>
      <c r="B219" s="13" t="s">
        <v>411</v>
      </c>
      <c r="C219" s="13" t="s">
        <v>412</v>
      </c>
      <c r="D219" s="29">
        <v>1718</v>
      </c>
      <c r="E219" s="30">
        <v>31</v>
      </c>
      <c r="F219" s="31">
        <f t="shared" si="0"/>
        <v>1749</v>
      </c>
      <c r="G219" s="32" t="s">
        <v>13</v>
      </c>
      <c r="H219" s="28" t="s">
        <v>14</v>
      </c>
    </row>
    <row r="220" spans="1:8" x14ac:dyDescent="0.3">
      <c r="A220" s="28">
        <v>55</v>
      </c>
      <c r="B220" s="13" t="s">
        <v>413</v>
      </c>
      <c r="C220" s="13" t="s">
        <v>414</v>
      </c>
      <c r="D220" s="29">
        <v>4559</v>
      </c>
      <c r="E220" s="30">
        <v>83</v>
      </c>
      <c r="F220" s="31">
        <f t="shared" si="0"/>
        <v>4642</v>
      </c>
      <c r="G220" s="32" t="s">
        <v>13</v>
      </c>
      <c r="H220" s="28" t="s">
        <v>14</v>
      </c>
    </row>
    <row r="221" spans="1:8" x14ac:dyDescent="0.3">
      <c r="A221" s="28">
        <v>56</v>
      </c>
      <c r="B221" s="13" t="s">
        <v>415</v>
      </c>
      <c r="C221" s="13" t="s">
        <v>416</v>
      </c>
      <c r="D221" s="29">
        <v>1704</v>
      </c>
      <c r="E221" s="30">
        <v>31</v>
      </c>
      <c r="F221" s="31">
        <f t="shared" si="0"/>
        <v>1735</v>
      </c>
      <c r="G221" s="32" t="s">
        <v>13</v>
      </c>
      <c r="H221" s="28" t="s">
        <v>14</v>
      </c>
    </row>
    <row r="222" spans="1:8" x14ac:dyDescent="0.3">
      <c r="A222" s="28">
        <v>57</v>
      </c>
      <c r="B222" s="13" t="s">
        <v>417</v>
      </c>
      <c r="C222" s="13" t="s">
        <v>418</v>
      </c>
      <c r="D222" s="29">
        <v>2044</v>
      </c>
      <c r="E222" s="30">
        <v>37</v>
      </c>
      <c r="F222" s="31">
        <f t="shared" si="0"/>
        <v>2081</v>
      </c>
      <c r="G222" s="32" t="s">
        <v>13</v>
      </c>
      <c r="H222" s="28" t="s">
        <v>14</v>
      </c>
    </row>
    <row r="223" spans="1:8" x14ac:dyDescent="0.3">
      <c r="A223" s="28">
        <v>58</v>
      </c>
      <c r="B223" s="13" t="s">
        <v>419</v>
      </c>
      <c r="C223" s="13" t="s">
        <v>420</v>
      </c>
      <c r="D223" s="29">
        <v>1015</v>
      </c>
      <c r="E223" s="30">
        <v>19</v>
      </c>
      <c r="F223" s="31">
        <f t="shared" si="0"/>
        <v>1034</v>
      </c>
      <c r="G223" s="32" t="s">
        <v>13</v>
      </c>
      <c r="H223" s="28" t="s">
        <v>14</v>
      </c>
    </row>
    <row r="224" spans="1:8" x14ac:dyDescent="0.3">
      <c r="A224" s="28">
        <v>59</v>
      </c>
      <c r="B224" s="13" t="s">
        <v>421</v>
      </c>
      <c r="C224" s="13" t="s">
        <v>422</v>
      </c>
      <c r="D224" s="29">
        <v>1681</v>
      </c>
      <c r="E224" s="30">
        <v>31</v>
      </c>
      <c r="F224" s="31">
        <f t="shared" si="0"/>
        <v>1712</v>
      </c>
      <c r="G224" s="32" t="s">
        <v>13</v>
      </c>
      <c r="H224" s="28" t="s">
        <v>14</v>
      </c>
    </row>
    <row r="225" spans="1:8" x14ac:dyDescent="0.3">
      <c r="A225" s="28">
        <v>60</v>
      </c>
      <c r="B225" s="13" t="s">
        <v>423</v>
      </c>
      <c r="C225" s="13" t="s">
        <v>424</v>
      </c>
      <c r="D225" s="29">
        <v>1572</v>
      </c>
      <c r="E225" s="30">
        <v>29</v>
      </c>
      <c r="F225" s="31">
        <f t="shared" si="0"/>
        <v>1601</v>
      </c>
      <c r="G225" s="32" t="s">
        <v>13</v>
      </c>
      <c r="H225" s="28" t="s">
        <v>14</v>
      </c>
    </row>
    <row r="226" spans="1:8" x14ac:dyDescent="0.3">
      <c r="A226" s="28">
        <v>61</v>
      </c>
      <c r="B226" s="13" t="s">
        <v>425</v>
      </c>
      <c r="C226" s="13" t="s">
        <v>426</v>
      </c>
      <c r="D226" s="29">
        <v>1561</v>
      </c>
      <c r="E226" s="30">
        <v>29</v>
      </c>
      <c r="F226" s="31">
        <f t="shared" si="0"/>
        <v>1590</v>
      </c>
      <c r="G226" s="32" t="s">
        <v>13</v>
      </c>
      <c r="H226" s="28" t="s">
        <v>14</v>
      </c>
    </row>
    <row r="227" spans="1:8" x14ac:dyDescent="0.3">
      <c r="A227" s="28">
        <v>62</v>
      </c>
      <c r="B227" s="13" t="s">
        <v>427</v>
      </c>
      <c r="C227" s="13" t="s">
        <v>428</v>
      </c>
      <c r="D227" s="29">
        <v>2603</v>
      </c>
      <c r="E227" s="30">
        <v>48</v>
      </c>
      <c r="F227" s="31">
        <f t="shared" si="0"/>
        <v>2651</v>
      </c>
      <c r="G227" s="32" t="s">
        <v>13</v>
      </c>
      <c r="H227" s="28" t="s">
        <v>14</v>
      </c>
    </row>
    <row r="228" spans="1:8" x14ac:dyDescent="0.3">
      <c r="A228" s="28">
        <v>63</v>
      </c>
      <c r="B228" s="13" t="s">
        <v>429</v>
      </c>
      <c r="C228" s="13" t="s">
        <v>430</v>
      </c>
      <c r="D228" s="29">
        <v>842</v>
      </c>
      <c r="E228" s="30">
        <v>15</v>
      </c>
      <c r="F228" s="31">
        <f t="shared" si="0"/>
        <v>857</v>
      </c>
      <c r="G228" s="32" t="s">
        <v>13</v>
      </c>
      <c r="H228" s="28" t="s">
        <v>14</v>
      </c>
    </row>
    <row r="229" spans="1:8" x14ac:dyDescent="0.3">
      <c r="A229" s="28">
        <v>64</v>
      </c>
      <c r="B229" s="13" t="s">
        <v>431</v>
      </c>
      <c r="C229" s="13" t="s">
        <v>432</v>
      </c>
      <c r="D229" s="29">
        <v>1602</v>
      </c>
      <c r="E229" s="30">
        <v>29</v>
      </c>
      <c r="F229" s="31">
        <f t="shared" si="0"/>
        <v>1631</v>
      </c>
      <c r="G229" s="32" t="s">
        <v>13</v>
      </c>
      <c r="H229" s="28" t="s">
        <v>14</v>
      </c>
    </row>
    <row r="230" spans="1:8" x14ac:dyDescent="0.3">
      <c r="A230" s="28">
        <v>65</v>
      </c>
      <c r="B230" s="13" t="s">
        <v>433</v>
      </c>
      <c r="C230" s="13" t="s">
        <v>434</v>
      </c>
      <c r="D230" s="29">
        <v>1062</v>
      </c>
      <c r="E230" s="30">
        <v>19</v>
      </c>
      <c r="F230" s="31">
        <f t="shared" si="0"/>
        <v>1081</v>
      </c>
      <c r="G230" s="32" t="s">
        <v>13</v>
      </c>
      <c r="H230" s="28" t="s">
        <v>14</v>
      </c>
    </row>
    <row r="231" spans="1:8" x14ac:dyDescent="0.3">
      <c r="A231" s="28">
        <v>66</v>
      </c>
      <c r="B231" s="13" t="s">
        <v>435</v>
      </c>
      <c r="C231" s="13" t="s">
        <v>436</v>
      </c>
      <c r="D231" s="29">
        <v>326</v>
      </c>
      <c r="E231" s="30">
        <v>6</v>
      </c>
      <c r="F231" s="31">
        <f t="shared" si="0"/>
        <v>332</v>
      </c>
      <c r="G231" s="32" t="s">
        <v>13</v>
      </c>
      <c r="H231" s="28" t="s">
        <v>14</v>
      </c>
    </row>
    <row r="232" spans="1:8" x14ac:dyDescent="0.3">
      <c r="A232" s="28">
        <v>67</v>
      </c>
      <c r="B232" s="13" t="s">
        <v>437</v>
      </c>
      <c r="C232" s="13" t="s">
        <v>438</v>
      </c>
      <c r="D232" s="29">
        <v>801</v>
      </c>
      <c r="E232" s="30">
        <v>15</v>
      </c>
      <c r="F232" s="31">
        <f t="shared" ref="F232:F259" si="1">E232+D232</f>
        <v>816</v>
      </c>
      <c r="G232" s="32" t="s">
        <v>13</v>
      </c>
      <c r="H232" s="28" t="s">
        <v>14</v>
      </c>
    </row>
    <row r="233" spans="1:8" x14ac:dyDescent="0.3">
      <c r="A233" s="28">
        <v>68</v>
      </c>
      <c r="B233" s="13" t="s">
        <v>439</v>
      </c>
      <c r="C233" s="13" t="s">
        <v>440</v>
      </c>
      <c r="D233" s="29">
        <v>1168</v>
      </c>
      <c r="E233" s="30">
        <v>21</v>
      </c>
      <c r="F233" s="31">
        <f t="shared" si="1"/>
        <v>1189</v>
      </c>
      <c r="G233" s="32" t="s">
        <v>13</v>
      </c>
      <c r="H233" s="28" t="s">
        <v>14</v>
      </c>
    </row>
    <row r="234" spans="1:8" x14ac:dyDescent="0.3">
      <c r="A234" s="28">
        <v>69</v>
      </c>
      <c r="B234" s="13" t="s">
        <v>441</v>
      </c>
      <c r="C234" s="13" t="s">
        <v>442</v>
      </c>
      <c r="D234" s="29">
        <v>801</v>
      </c>
      <c r="E234" s="30">
        <v>15</v>
      </c>
      <c r="F234" s="31">
        <f t="shared" si="1"/>
        <v>816</v>
      </c>
      <c r="G234" s="32" t="s">
        <v>13</v>
      </c>
      <c r="H234" s="28" t="s">
        <v>14</v>
      </c>
    </row>
    <row r="235" spans="1:8" x14ac:dyDescent="0.3">
      <c r="A235" s="28">
        <v>70</v>
      </c>
      <c r="B235" s="13" t="s">
        <v>443</v>
      </c>
      <c r="C235" s="13" t="s">
        <v>444</v>
      </c>
      <c r="D235" s="29">
        <v>314</v>
      </c>
      <c r="E235" s="30">
        <v>6</v>
      </c>
      <c r="F235" s="31">
        <f t="shared" si="1"/>
        <v>320</v>
      </c>
      <c r="G235" s="32" t="s">
        <v>13</v>
      </c>
      <c r="H235" s="28" t="s">
        <v>14</v>
      </c>
    </row>
    <row r="236" spans="1:8" x14ac:dyDescent="0.3">
      <c r="A236" s="28">
        <v>71</v>
      </c>
      <c r="B236" s="13" t="s">
        <v>445</v>
      </c>
      <c r="C236" s="13" t="s">
        <v>446</v>
      </c>
      <c r="D236" s="29">
        <v>3130</v>
      </c>
      <c r="E236" s="30">
        <v>57</v>
      </c>
      <c r="F236" s="31">
        <f t="shared" si="1"/>
        <v>3187</v>
      </c>
      <c r="G236" s="32" t="s">
        <v>13</v>
      </c>
      <c r="H236" s="28" t="s">
        <v>14</v>
      </c>
    </row>
    <row r="237" spans="1:8" x14ac:dyDescent="0.3">
      <c r="A237" s="28">
        <v>72</v>
      </c>
      <c r="B237" s="13" t="s">
        <v>447</v>
      </c>
      <c r="C237" s="13" t="s">
        <v>448</v>
      </c>
      <c r="D237" s="29">
        <v>1602</v>
      </c>
      <c r="E237" s="30">
        <v>29</v>
      </c>
      <c r="F237" s="31">
        <f t="shared" si="1"/>
        <v>1631</v>
      </c>
      <c r="G237" s="32" t="s">
        <v>13</v>
      </c>
      <c r="H237" s="28" t="s">
        <v>14</v>
      </c>
    </row>
    <row r="238" spans="1:8" x14ac:dyDescent="0.3">
      <c r="A238" s="28">
        <v>73</v>
      </c>
      <c r="B238" s="13" t="s">
        <v>449</v>
      </c>
      <c r="C238" s="13" t="s">
        <v>450</v>
      </c>
      <c r="D238" s="29">
        <v>1580</v>
      </c>
      <c r="E238" s="30">
        <v>29</v>
      </c>
      <c r="F238" s="31">
        <f t="shared" si="1"/>
        <v>1609</v>
      </c>
      <c r="G238" s="32" t="s">
        <v>13</v>
      </c>
      <c r="H238" s="28" t="s">
        <v>14</v>
      </c>
    </row>
    <row r="239" spans="1:8" x14ac:dyDescent="0.3">
      <c r="A239" s="28">
        <v>74</v>
      </c>
      <c r="B239" s="13" t="s">
        <v>451</v>
      </c>
      <c r="C239" s="13" t="s">
        <v>452</v>
      </c>
      <c r="D239" s="29">
        <v>1586</v>
      </c>
      <c r="E239" s="30">
        <v>29</v>
      </c>
      <c r="F239" s="31">
        <f t="shared" si="1"/>
        <v>1615</v>
      </c>
      <c r="G239" s="32" t="s">
        <v>13</v>
      </c>
      <c r="H239" s="28" t="s">
        <v>14</v>
      </c>
    </row>
    <row r="240" spans="1:8" x14ac:dyDescent="0.3">
      <c r="A240" s="28">
        <v>75</v>
      </c>
      <c r="B240" s="13" t="s">
        <v>453</v>
      </c>
      <c r="C240" s="13" t="s">
        <v>454</v>
      </c>
      <c r="D240" s="29">
        <v>1458</v>
      </c>
      <c r="E240" s="30">
        <v>27</v>
      </c>
      <c r="F240" s="31">
        <f t="shared" si="1"/>
        <v>1485</v>
      </c>
      <c r="G240" s="32" t="s">
        <v>13</v>
      </c>
      <c r="H240" s="28" t="s">
        <v>14</v>
      </c>
    </row>
    <row r="241" spans="1:8" x14ac:dyDescent="0.3">
      <c r="A241" s="28">
        <v>76</v>
      </c>
      <c r="B241" s="13" t="s">
        <v>455</v>
      </c>
      <c r="C241" s="13" t="s">
        <v>456</v>
      </c>
      <c r="D241" s="29">
        <v>1002</v>
      </c>
      <c r="E241" s="30">
        <v>18</v>
      </c>
      <c r="F241" s="31">
        <f t="shared" si="1"/>
        <v>1020</v>
      </c>
      <c r="G241" s="32" t="s">
        <v>13</v>
      </c>
      <c r="H241" s="28" t="s">
        <v>14</v>
      </c>
    </row>
    <row r="242" spans="1:8" x14ac:dyDescent="0.3">
      <c r="A242" s="28">
        <v>77</v>
      </c>
      <c r="B242" s="13" t="s">
        <v>457</v>
      </c>
      <c r="C242" s="13" t="s">
        <v>458</v>
      </c>
      <c r="D242" s="29">
        <v>1254</v>
      </c>
      <c r="E242" s="30">
        <v>23</v>
      </c>
      <c r="F242" s="31">
        <f t="shared" si="1"/>
        <v>1277</v>
      </c>
      <c r="G242" s="32" t="s">
        <v>13</v>
      </c>
      <c r="H242" s="28" t="s">
        <v>14</v>
      </c>
    </row>
    <row r="243" spans="1:8" x14ac:dyDescent="0.3">
      <c r="A243" s="28">
        <v>78</v>
      </c>
      <c r="B243" s="13" t="s">
        <v>459</v>
      </c>
      <c r="C243" s="13" t="s">
        <v>460</v>
      </c>
      <c r="D243" s="29">
        <v>1581</v>
      </c>
      <c r="E243" s="30">
        <v>29</v>
      </c>
      <c r="F243" s="31">
        <f t="shared" si="1"/>
        <v>1610</v>
      </c>
      <c r="G243" s="32" t="s">
        <v>13</v>
      </c>
      <c r="H243" s="28" t="s">
        <v>14</v>
      </c>
    </row>
    <row r="244" spans="1:8" x14ac:dyDescent="0.3">
      <c r="A244" s="28">
        <v>79</v>
      </c>
      <c r="B244" s="13" t="s">
        <v>461</v>
      </c>
      <c r="C244" s="13" t="s">
        <v>462</v>
      </c>
      <c r="D244" s="29">
        <v>313</v>
      </c>
      <c r="E244" s="30">
        <v>6</v>
      </c>
      <c r="F244" s="31">
        <f t="shared" si="1"/>
        <v>319</v>
      </c>
      <c r="G244" s="32" t="s">
        <v>13</v>
      </c>
      <c r="H244" s="28" t="s">
        <v>14</v>
      </c>
    </row>
    <row r="245" spans="1:8" x14ac:dyDescent="0.3">
      <c r="A245" s="28">
        <v>80</v>
      </c>
      <c r="B245" s="13" t="s">
        <v>463</v>
      </c>
      <c r="C245" s="13" t="s">
        <v>464</v>
      </c>
      <c r="D245" s="29">
        <v>1159</v>
      </c>
      <c r="E245" s="30">
        <v>21</v>
      </c>
      <c r="F245" s="31">
        <f t="shared" si="1"/>
        <v>1180</v>
      </c>
      <c r="G245" s="32" t="s">
        <v>13</v>
      </c>
      <c r="H245" s="28" t="s">
        <v>14</v>
      </c>
    </row>
    <row r="246" spans="1:8" x14ac:dyDescent="0.3">
      <c r="A246" s="28">
        <v>81</v>
      </c>
      <c r="B246" s="13" t="s">
        <v>465</v>
      </c>
      <c r="C246" s="13" t="s">
        <v>466</v>
      </c>
      <c r="D246" s="29">
        <v>307</v>
      </c>
      <c r="E246" s="30">
        <v>6</v>
      </c>
      <c r="F246" s="31">
        <f t="shared" si="1"/>
        <v>313</v>
      </c>
      <c r="G246" s="32" t="s">
        <v>13</v>
      </c>
      <c r="H246" s="28" t="s">
        <v>14</v>
      </c>
    </row>
    <row r="247" spans="1:8" x14ac:dyDescent="0.3">
      <c r="A247" s="28">
        <v>82</v>
      </c>
      <c r="B247" s="13" t="s">
        <v>467</v>
      </c>
      <c r="C247" s="13" t="s">
        <v>468</v>
      </c>
      <c r="D247" s="29">
        <v>1685</v>
      </c>
      <c r="E247" s="30">
        <v>31</v>
      </c>
      <c r="F247" s="31">
        <f t="shared" si="1"/>
        <v>1716</v>
      </c>
      <c r="G247" s="32" t="s">
        <v>13</v>
      </c>
      <c r="H247" s="28" t="s">
        <v>14</v>
      </c>
    </row>
    <row r="248" spans="1:8" x14ac:dyDescent="0.3">
      <c r="A248" s="28">
        <v>83</v>
      </c>
      <c r="B248" s="13" t="s">
        <v>469</v>
      </c>
      <c r="C248" s="13" t="s">
        <v>470</v>
      </c>
      <c r="D248" s="29">
        <v>1068</v>
      </c>
      <c r="E248" s="30">
        <v>20</v>
      </c>
      <c r="F248" s="31">
        <f t="shared" si="1"/>
        <v>1088</v>
      </c>
      <c r="G248" s="32" t="s">
        <v>13</v>
      </c>
      <c r="H248" s="28" t="s">
        <v>14</v>
      </c>
    </row>
    <row r="249" spans="1:8" x14ac:dyDescent="0.3">
      <c r="A249" s="28">
        <v>84</v>
      </c>
      <c r="B249" s="13" t="s">
        <v>471</v>
      </c>
      <c r="C249" s="13" t="s">
        <v>472</v>
      </c>
      <c r="D249" s="29">
        <v>307</v>
      </c>
      <c r="E249" s="30">
        <v>6</v>
      </c>
      <c r="F249" s="31">
        <f t="shared" si="1"/>
        <v>313</v>
      </c>
      <c r="G249" s="32" t="s">
        <v>13</v>
      </c>
      <c r="H249" s="28" t="s">
        <v>14</v>
      </c>
    </row>
    <row r="250" spans="1:8" x14ac:dyDescent="0.3">
      <c r="A250" s="28">
        <v>85</v>
      </c>
      <c r="B250" s="13" t="s">
        <v>473</v>
      </c>
      <c r="C250" s="13" t="s">
        <v>474</v>
      </c>
      <c r="D250" s="29">
        <v>657</v>
      </c>
      <c r="E250" s="30">
        <v>12</v>
      </c>
      <c r="F250" s="31">
        <f t="shared" si="1"/>
        <v>669</v>
      </c>
      <c r="G250" s="32" t="s">
        <v>13</v>
      </c>
      <c r="H250" s="28" t="s">
        <v>14</v>
      </c>
    </row>
    <row r="251" spans="1:8" x14ac:dyDescent="0.3">
      <c r="A251" s="28">
        <v>86</v>
      </c>
      <c r="B251" s="13" t="s">
        <v>475</v>
      </c>
      <c r="C251" s="13" t="s">
        <v>476</v>
      </c>
      <c r="D251" s="29">
        <v>307</v>
      </c>
      <c r="E251" s="30">
        <v>6</v>
      </c>
      <c r="F251" s="31">
        <f t="shared" si="1"/>
        <v>313</v>
      </c>
      <c r="G251" s="32" t="s">
        <v>13</v>
      </c>
      <c r="H251" s="28" t="s">
        <v>14</v>
      </c>
    </row>
    <row r="252" spans="1:8" x14ac:dyDescent="0.3">
      <c r="A252" s="28">
        <v>87</v>
      </c>
      <c r="B252" s="13" t="s">
        <v>477</v>
      </c>
      <c r="C252" s="13" t="s">
        <v>478</v>
      </c>
      <c r="D252" s="29">
        <v>328</v>
      </c>
      <c r="E252" s="30">
        <v>6</v>
      </c>
      <c r="F252" s="31">
        <f t="shared" si="1"/>
        <v>334</v>
      </c>
      <c r="G252" s="32" t="s">
        <v>13</v>
      </c>
      <c r="H252" s="28" t="s">
        <v>14</v>
      </c>
    </row>
    <row r="253" spans="1:8" x14ac:dyDescent="0.3">
      <c r="A253" s="28">
        <v>88</v>
      </c>
      <c r="B253" s="13" t="s">
        <v>479</v>
      </c>
      <c r="C253" s="13" t="s">
        <v>480</v>
      </c>
      <c r="D253" s="29">
        <v>1103</v>
      </c>
      <c r="E253" s="30">
        <v>20</v>
      </c>
      <c r="F253" s="31">
        <f t="shared" si="1"/>
        <v>1123</v>
      </c>
      <c r="G253" s="32" t="s">
        <v>13</v>
      </c>
      <c r="H253" s="28" t="s">
        <v>14</v>
      </c>
    </row>
    <row r="254" spans="1:8" x14ac:dyDescent="0.3">
      <c r="A254" s="28">
        <v>89</v>
      </c>
      <c r="B254" s="13" t="s">
        <v>481</v>
      </c>
      <c r="C254" s="13" t="s">
        <v>482</v>
      </c>
      <c r="D254" s="29">
        <v>1178</v>
      </c>
      <c r="E254" s="30">
        <v>22</v>
      </c>
      <c r="F254" s="31">
        <f t="shared" si="1"/>
        <v>1200</v>
      </c>
      <c r="G254" s="32" t="s">
        <v>13</v>
      </c>
      <c r="H254" s="28" t="s">
        <v>14</v>
      </c>
    </row>
    <row r="255" spans="1:8" x14ac:dyDescent="0.3">
      <c r="A255" s="28">
        <v>90</v>
      </c>
      <c r="B255" s="13" t="s">
        <v>483</v>
      </c>
      <c r="C255" s="13" t="s">
        <v>484</v>
      </c>
      <c r="D255" s="29">
        <v>424</v>
      </c>
      <c r="E255" s="30">
        <v>8</v>
      </c>
      <c r="F255" s="31">
        <f t="shared" si="1"/>
        <v>432</v>
      </c>
      <c r="G255" s="32" t="s">
        <v>13</v>
      </c>
      <c r="H255" s="28" t="s">
        <v>14</v>
      </c>
    </row>
    <row r="256" spans="1:8" x14ac:dyDescent="0.3">
      <c r="A256" s="28">
        <v>91</v>
      </c>
      <c r="B256" s="13" t="s">
        <v>485</v>
      </c>
      <c r="C256" s="13" t="s">
        <v>486</v>
      </c>
      <c r="D256" s="29">
        <v>302</v>
      </c>
      <c r="E256" s="30">
        <v>6</v>
      </c>
      <c r="F256" s="31">
        <f t="shared" si="1"/>
        <v>308</v>
      </c>
      <c r="G256" s="32" t="s">
        <v>13</v>
      </c>
      <c r="H256" s="28" t="s">
        <v>14</v>
      </c>
    </row>
    <row r="257" spans="1:8" x14ac:dyDescent="0.3">
      <c r="A257" s="28">
        <v>92</v>
      </c>
      <c r="B257" s="13" t="s">
        <v>487</v>
      </c>
      <c r="C257" s="13" t="s">
        <v>488</v>
      </c>
      <c r="D257" s="29">
        <v>305</v>
      </c>
      <c r="E257" s="30">
        <v>6</v>
      </c>
      <c r="F257" s="31">
        <f>E257+D257</f>
        <v>311</v>
      </c>
      <c r="G257" s="32" t="s">
        <v>13</v>
      </c>
      <c r="H257" s="28" t="s">
        <v>14</v>
      </c>
    </row>
    <row r="258" spans="1:8" x14ac:dyDescent="0.3">
      <c r="A258" s="28">
        <v>93</v>
      </c>
      <c r="B258" s="13" t="s">
        <v>489</v>
      </c>
      <c r="C258" s="13" t="s">
        <v>490</v>
      </c>
      <c r="D258" s="29">
        <v>299</v>
      </c>
      <c r="E258" s="30">
        <v>5</v>
      </c>
      <c r="F258" s="31">
        <f t="shared" si="1"/>
        <v>304</v>
      </c>
      <c r="G258" s="32" t="s">
        <v>13</v>
      </c>
      <c r="H258" s="28" t="s">
        <v>14</v>
      </c>
    </row>
    <row r="259" spans="1:8" x14ac:dyDescent="0.3">
      <c r="A259" s="28">
        <v>94</v>
      </c>
      <c r="B259" s="13" t="s">
        <v>491</v>
      </c>
      <c r="C259" s="13" t="s">
        <v>492</v>
      </c>
      <c r="D259" s="29">
        <v>1030</v>
      </c>
      <c r="E259" s="30">
        <v>19</v>
      </c>
      <c r="F259" s="31">
        <f t="shared" si="1"/>
        <v>1049</v>
      </c>
      <c r="G259" s="32" t="s">
        <v>13</v>
      </c>
      <c r="H259" s="28" t="s">
        <v>14</v>
      </c>
    </row>
    <row r="260" spans="1:8" ht="18" x14ac:dyDescent="0.35">
      <c r="A260" s="33"/>
      <c r="B260" s="34"/>
      <c r="C260" s="35"/>
      <c r="D260" s="36">
        <f>SUM(D166:D259)</f>
        <v>145304.81</v>
      </c>
      <c r="E260" s="37">
        <f>SUM(E166:E259)</f>
        <v>2662</v>
      </c>
      <c r="F260" s="38">
        <f>SUM(F166:F259)</f>
        <v>147966.81</v>
      </c>
      <c r="G260" s="33"/>
      <c r="H260" s="33"/>
    </row>
    <row r="262" spans="1:8" ht="18" x14ac:dyDescent="0.35">
      <c r="C262" s="1" t="s">
        <v>493</v>
      </c>
    </row>
    <row r="264" spans="1:8" x14ac:dyDescent="0.3">
      <c r="A264" s="39" t="s">
        <v>494</v>
      </c>
      <c r="B264" s="40" t="s">
        <v>4</v>
      </c>
      <c r="C264" s="40" t="s">
        <v>5</v>
      </c>
      <c r="D264" s="41" t="s">
        <v>6</v>
      </c>
      <c r="E264" s="40" t="s">
        <v>7</v>
      </c>
      <c r="F264" s="40" t="s">
        <v>8</v>
      </c>
      <c r="G264" s="40" t="s">
        <v>9</v>
      </c>
      <c r="H264" s="40" t="s">
        <v>10</v>
      </c>
    </row>
    <row r="265" spans="1:8" x14ac:dyDescent="0.3">
      <c r="A265" s="42">
        <v>1</v>
      </c>
      <c r="B265" s="19" t="s">
        <v>495</v>
      </c>
      <c r="C265" s="19" t="s">
        <v>496</v>
      </c>
      <c r="D265" s="43">
        <v>724</v>
      </c>
      <c r="E265" s="44">
        <v>13</v>
      </c>
      <c r="F265" s="44">
        <v>737</v>
      </c>
      <c r="G265" s="19" t="s">
        <v>13</v>
      </c>
      <c r="H265" s="19" t="s">
        <v>14</v>
      </c>
    </row>
    <row r="266" spans="1:8" x14ac:dyDescent="0.3">
      <c r="A266" s="42">
        <v>2</v>
      </c>
      <c r="B266" s="19" t="s">
        <v>497</v>
      </c>
      <c r="C266" s="19" t="s">
        <v>498</v>
      </c>
      <c r="D266" s="43">
        <v>599</v>
      </c>
      <c r="E266" s="44">
        <v>11</v>
      </c>
      <c r="F266" s="44">
        <v>610</v>
      </c>
      <c r="G266" s="19" t="s">
        <v>13</v>
      </c>
      <c r="H266" s="19" t="s">
        <v>14</v>
      </c>
    </row>
    <row r="267" spans="1:8" x14ac:dyDescent="0.3">
      <c r="A267" s="42">
        <v>3</v>
      </c>
      <c r="B267" s="19" t="s">
        <v>499</v>
      </c>
      <c r="C267" s="19" t="s">
        <v>500</v>
      </c>
      <c r="D267" s="43">
        <v>429</v>
      </c>
      <c r="E267" s="44">
        <v>8</v>
      </c>
      <c r="F267" s="44">
        <v>437</v>
      </c>
      <c r="G267" s="19" t="s">
        <v>13</v>
      </c>
      <c r="H267" s="19" t="s">
        <v>14</v>
      </c>
    </row>
    <row r="268" spans="1:8" x14ac:dyDescent="0.3">
      <c r="A268" s="42">
        <v>4</v>
      </c>
      <c r="B268" s="19" t="s">
        <v>501</v>
      </c>
      <c r="C268" s="19" t="s">
        <v>502</v>
      </c>
      <c r="D268" s="43">
        <v>334</v>
      </c>
      <c r="E268" s="44">
        <v>6</v>
      </c>
      <c r="F268" s="44">
        <v>340</v>
      </c>
      <c r="G268" s="19" t="s">
        <v>13</v>
      </c>
      <c r="H268" s="19" t="s">
        <v>14</v>
      </c>
    </row>
    <row r="269" spans="1:8" x14ac:dyDescent="0.3">
      <c r="A269" s="42">
        <v>5</v>
      </c>
      <c r="B269" s="19" t="s">
        <v>503</v>
      </c>
      <c r="C269" s="19" t="s">
        <v>504</v>
      </c>
      <c r="D269" s="43">
        <v>394</v>
      </c>
      <c r="E269" s="44">
        <v>7</v>
      </c>
      <c r="F269" s="44">
        <v>401</v>
      </c>
      <c r="G269" s="19" t="s">
        <v>13</v>
      </c>
      <c r="H269" s="19" t="s">
        <v>14</v>
      </c>
    </row>
    <row r="270" spans="1:8" x14ac:dyDescent="0.3">
      <c r="A270" s="42">
        <v>6</v>
      </c>
      <c r="B270" s="19" t="s">
        <v>505</v>
      </c>
      <c r="C270" s="19" t="s">
        <v>506</v>
      </c>
      <c r="D270" s="43">
        <v>339</v>
      </c>
      <c r="E270" s="44">
        <v>6</v>
      </c>
      <c r="F270" s="44">
        <v>345</v>
      </c>
      <c r="G270" s="19" t="s">
        <v>13</v>
      </c>
      <c r="H270" s="19" t="s">
        <v>14</v>
      </c>
    </row>
    <row r="271" spans="1:8" x14ac:dyDescent="0.3">
      <c r="A271" s="42">
        <v>7</v>
      </c>
      <c r="B271" s="19" t="s">
        <v>507</v>
      </c>
      <c r="C271" s="19" t="s">
        <v>508</v>
      </c>
      <c r="D271" s="43">
        <v>709</v>
      </c>
      <c r="E271" s="44">
        <v>13</v>
      </c>
      <c r="F271" s="44">
        <v>722</v>
      </c>
      <c r="G271" s="19" t="s">
        <v>13</v>
      </c>
      <c r="H271" s="19" t="s">
        <v>14</v>
      </c>
    </row>
    <row r="272" spans="1:8" x14ac:dyDescent="0.3">
      <c r="A272" s="42">
        <v>8</v>
      </c>
      <c r="B272" s="19" t="s">
        <v>509</v>
      </c>
      <c r="C272" s="19" t="s">
        <v>510</v>
      </c>
      <c r="D272" s="43">
        <v>378</v>
      </c>
      <c r="E272" s="44">
        <v>7</v>
      </c>
      <c r="F272" s="44">
        <v>385</v>
      </c>
      <c r="G272" s="19" t="s">
        <v>13</v>
      </c>
      <c r="H272" s="19" t="s">
        <v>14</v>
      </c>
    </row>
    <row r="273" spans="1:8" x14ac:dyDescent="0.3">
      <c r="A273" s="42">
        <v>9</v>
      </c>
      <c r="B273" s="19" t="s">
        <v>511</v>
      </c>
      <c r="C273" s="19" t="s">
        <v>512</v>
      </c>
      <c r="D273" s="43">
        <v>774.95</v>
      </c>
      <c r="E273" s="44">
        <v>14</v>
      </c>
      <c r="F273" s="44">
        <v>788.95</v>
      </c>
      <c r="G273" s="19" t="s">
        <v>13</v>
      </c>
      <c r="H273" s="19" t="s">
        <v>14</v>
      </c>
    </row>
    <row r="274" spans="1:8" x14ac:dyDescent="0.3">
      <c r="A274" s="42">
        <v>10</v>
      </c>
      <c r="B274" s="19" t="s">
        <v>513</v>
      </c>
      <c r="C274" s="19" t="s">
        <v>514</v>
      </c>
      <c r="D274" s="43">
        <v>317</v>
      </c>
      <c r="E274" s="44">
        <v>6</v>
      </c>
      <c r="F274" s="44">
        <v>323</v>
      </c>
      <c r="G274" s="19" t="s">
        <v>13</v>
      </c>
      <c r="H274" s="19" t="s">
        <v>14</v>
      </c>
    </row>
    <row r="275" spans="1:8" x14ac:dyDescent="0.3">
      <c r="A275" s="42">
        <v>11</v>
      </c>
      <c r="B275" s="19" t="s">
        <v>515</v>
      </c>
      <c r="C275" s="19" t="s">
        <v>516</v>
      </c>
      <c r="D275" s="43">
        <v>461</v>
      </c>
      <c r="E275" s="44">
        <v>9</v>
      </c>
      <c r="F275" s="44">
        <v>470</v>
      </c>
      <c r="G275" s="19" t="s">
        <v>13</v>
      </c>
      <c r="H275" s="19" t="s">
        <v>14</v>
      </c>
    </row>
    <row r="276" spans="1:8" x14ac:dyDescent="0.3">
      <c r="A276" s="42">
        <v>12</v>
      </c>
      <c r="B276" s="19" t="s">
        <v>517</v>
      </c>
      <c r="C276" s="19" t="s">
        <v>518</v>
      </c>
      <c r="D276" s="43">
        <v>342</v>
      </c>
      <c r="E276" s="44">
        <v>6</v>
      </c>
      <c r="F276" s="44">
        <v>348</v>
      </c>
      <c r="G276" s="19" t="s">
        <v>13</v>
      </c>
      <c r="H276" s="19" t="s">
        <v>14</v>
      </c>
    </row>
    <row r="277" spans="1:8" x14ac:dyDescent="0.3">
      <c r="A277" s="42">
        <v>13</v>
      </c>
      <c r="B277" s="19" t="s">
        <v>519</v>
      </c>
      <c r="C277" s="19" t="s">
        <v>520</v>
      </c>
      <c r="D277" s="43">
        <v>392</v>
      </c>
      <c r="E277" s="44">
        <v>7</v>
      </c>
      <c r="F277" s="44">
        <v>399</v>
      </c>
      <c r="G277" s="19" t="s">
        <v>13</v>
      </c>
      <c r="H277" s="19" t="s">
        <v>14</v>
      </c>
    </row>
    <row r="278" spans="1:8" x14ac:dyDescent="0.3">
      <c r="A278" s="42">
        <v>14</v>
      </c>
      <c r="B278" s="19" t="s">
        <v>521</v>
      </c>
      <c r="C278" s="19" t="s">
        <v>522</v>
      </c>
      <c r="D278" s="43">
        <v>309</v>
      </c>
      <c r="E278" s="44">
        <v>6</v>
      </c>
      <c r="F278" s="44">
        <v>315</v>
      </c>
      <c r="G278" s="19" t="s">
        <v>13</v>
      </c>
      <c r="H278" s="19" t="s">
        <v>14</v>
      </c>
    </row>
    <row r="279" spans="1:8" x14ac:dyDescent="0.3">
      <c r="A279" s="42">
        <v>15</v>
      </c>
      <c r="B279" s="19" t="s">
        <v>523</v>
      </c>
      <c r="C279" s="19" t="s">
        <v>524</v>
      </c>
      <c r="D279" s="43">
        <v>448</v>
      </c>
      <c r="E279" s="44">
        <v>8</v>
      </c>
      <c r="F279" s="44">
        <v>456</v>
      </c>
      <c r="G279" s="19" t="s">
        <v>13</v>
      </c>
      <c r="H279" s="19" t="s">
        <v>14</v>
      </c>
    </row>
    <row r="280" spans="1:8" x14ac:dyDescent="0.3">
      <c r="A280" s="42">
        <v>16</v>
      </c>
      <c r="B280" s="19" t="s">
        <v>525</v>
      </c>
      <c r="C280" s="19" t="s">
        <v>526</v>
      </c>
      <c r="D280" s="43">
        <v>511</v>
      </c>
      <c r="E280" s="44">
        <v>10</v>
      </c>
      <c r="F280" s="44">
        <v>521</v>
      </c>
      <c r="G280" s="19" t="s">
        <v>13</v>
      </c>
      <c r="H280" s="19" t="s">
        <v>14</v>
      </c>
    </row>
    <row r="281" spans="1:8" x14ac:dyDescent="0.3">
      <c r="A281" s="42"/>
      <c r="B281" s="19"/>
      <c r="C281" s="19"/>
      <c r="D281" s="45">
        <f>D265+D266+D267+D268+D270+D269+D271+D272+D273+D274+D275+D276+D277+D278+D279+D280</f>
        <v>7460.95</v>
      </c>
      <c r="E281" s="9">
        <f>E265+E266+E267+E268+E269+E270+E271+E272+E273+E274+E275+E276+E277+E278+E279+E280</f>
        <v>137</v>
      </c>
      <c r="F281" s="9">
        <f>F265+F266+F267+F268+F269+F270+F271+F272+F274+F273+F275+F276+F277+F278+F279+F280</f>
        <v>7597.95</v>
      </c>
      <c r="G281" s="19"/>
      <c r="H281" s="19"/>
    </row>
    <row r="283" spans="1:8" ht="18" x14ac:dyDescent="0.35">
      <c r="C283" s="1" t="s">
        <v>527</v>
      </c>
    </row>
    <row r="285" spans="1:8" x14ac:dyDescent="0.3">
      <c r="A285" s="11" t="s">
        <v>3</v>
      </c>
      <c r="B285" s="11" t="s">
        <v>4</v>
      </c>
      <c r="C285" s="11" t="s">
        <v>5</v>
      </c>
      <c r="D285" s="11" t="s">
        <v>6</v>
      </c>
      <c r="E285" s="11" t="s">
        <v>7</v>
      </c>
      <c r="F285" s="11" t="s">
        <v>8</v>
      </c>
      <c r="G285" s="11" t="s">
        <v>9</v>
      </c>
      <c r="H285" s="11" t="s">
        <v>10</v>
      </c>
    </row>
    <row r="286" spans="1:8" x14ac:dyDescent="0.3">
      <c r="A286" s="21">
        <v>1</v>
      </c>
      <c r="B286" s="13" t="s">
        <v>528</v>
      </c>
      <c r="C286" s="13" t="s">
        <v>529</v>
      </c>
      <c r="D286" s="46">
        <v>26</v>
      </c>
      <c r="E286" s="46">
        <v>0</v>
      </c>
      <c r="F286" s="21">
        <f>D286+E286</f>
        <v>26</v>
      </c>
      <c r="G286" s="13" t="s">
        <v>13</v>
      </c>
      <c r="H286" s="13" t="s">
        <v>210</v>
      </c>
    </row>
    <row r="287" spans="1:8" x14ac:dyDescent="0.3">
      <c r="A287" s="13"/>
      <c r="B287" s="13"/>
      <c r="C287" s="13"/>
      <c r="D287" s="47"/>
      <c r="E287" s="47"/>
      <c r="F287" s="13"/>
      <c r="G287" s="13"/>
      <c r="H287" s="13"/>
    </row>
    <row r="288" spans="1:8" x14ac:dyDescent="0.3">
      <c r="A288" s="13">
        <v>1</v>
      </c>
      <c r="B288" s="13" t="s">
        <v>530</v>
      </c>
      <c r="C288" s="13" t="s">
        <v>531</v>
      </c>
      <c r="D288" s="47">
        <v>631</v>
      </c>
      <c r="E288" s="47">
        <v>11</v>
      </c>
      <c r="F288" s="13">
        <f t="shared" ref="F288:F307" si="2">D288+E288</f>
        <v>642</v>
      </c>
      <c r="G288" s="13" t="s">
        <v>13</v>
      </c>
      <c r="H288" s="13" t="s">
        <v>14</v>
      </c>
    </row>
    <row r="289" spans="1:8" x14ac:dyDescent="0.3">
      <c r="A289" s="13">
        <v>2</v>
      </c>
      <c r="B289" s="13" t="s">
        <v>532</v>
      </c>
      <c r="C289" s="13" t="s">
        <v>533</v>
      </c>
      <c r="D289" s="47">
        <v>709</v>
      </c>
      <c r="E289" s="47">
        <v>13</v>
      </c>
      <c r="F289" s="13">
        <f t="shared" si="2"/>
        <v>722</v>
      </c>
      <c r="G289" s="13" t="s">
        <v>13</v>
      </c>
      <c r="H289" s="13" t="s">
        <v>14</v>
      </c>
    </row>
    <row r="290" spans="1:8" x14ac:dyDescent="0.3">
      <c r="A290" s="13">
        <v>3</v>
      </c>
      <c r="B290" s="13" t="s">
        <v>534</v>
      </c>
      <c r="C290" s="13" t="s">
        <v>535</v>
      </c>
      <c r="D290" s="48">
        <v>740</v>
      </c>
      <c r="E290" s="47">
        <v>13</v>
      </c>
      <c r="F290" s="13">
        <f t="shared" si="2"/>
        <v>753</v>
      </c>
      <c r="G290" s="13" t="s">
        <v>13</v>
      </c>
      <c r="H290" s="13" t="s">
        <v>14</v>
      </c>
    </row>
    <row r="291" spans="1:8" x14ac:dyDescent="0.3">
      <c r="A291" s="13">
        <v>4</v>
      </c>
      <c r="B291" s="13" t="s">
        <v>536</v>
      </c>
      <c r="C291" s="13" t="s">
        <v>537</v>
      </c>
      <c r="D291" s="47">
        <v>326</v>
      </c>
      <c r="E291" s="47">
        <v>6</v>
      </c>
      <c r="F291" s="13">
        <f t="shared" si="2"/>
        <v>332</v>
      </c>
      <c r="G291" s="13" t="s">
        <v>13</v>
      </c>
      <c r="H291" s="13" t="s">
        <v>14</v>
      </c>
    </row>
    <row r="292" spans="1:8" x14ac:dyDescent="0.3">
      <c r="A292" s="13">
        <v>5</v>
      </c>
      <c r="B292" s="13" t="s">
        <v>538</v>
      </c>
      <c r="C292" s="13" t="s">
        <v>539</v>
      </c>
      <c r="D292" s="47">
        <v>457</v>
      </c>
      <c r="E292" s="47">
        <v>8</v>
      </c>
      <c r="F292" s="13">
        <f t="shared" si="2"/>
        <v>465</v>
      </c>
      <c r="G292" s="13" t="s">
        <v>13</v>
      </c>
      <c r="H292" s="13" t="s">
        <v>14</v>
      </c>
    </row>
    <row r="293" spans="1:8" x14ac:dyDescent="0.3">
      <c r="A293" s="13">
        <v>6</v>
      </c>
      <c r="B293" s="13" t="s">
        <v>540</v>
      </c>
      <c r="C293" s="13" t="s">
        <v>541</v>
      </c>
      <c r="D293" s="47">
        <v>8</v>
      </c>
      <c r="E293" s="47">
        <v>0</v>
      </c>
      <c r="F293" s="13">
        <f t="shared" si="2"/>
        <v>8</v>
      </c>
      <c r="G293" s="13" t="s">
        <v>13</v>
      </c>
      <c r="H293" s="13" t="s">
        <v>14</v>
      </c>
    </row>
    <row r="294" spans="1:8" x14ac:dyDescent="0.3">
      <c r="A294" s="13">
        <v>7</v>
      </c>
      <c r="B294" s="13" t="s">
        <v>542</v>
      </c>
      <c r="C294" s="13" t="s">
        <v>543</v>
      </c>
      <c r="D294" s="47">
        <v>790</v>
      </c>
      <c r="E294" s="47">
        <v>14</v>
      </c>
      <c r="F294" s="13">
        <f t="shared" si="2"/>
        <v>804</v>
      </c>
      <c r="G294" s="13" t="s">
        <v>13</v>
      </c>
      <c r="H294" s="13" t="s">
        <v>14</v>
      </c>
    </row>
    <row r="295" spans="1:8" x14ac:dyDescent="0.3">
      <c r="A295" s="13">
        <v>8</v>
      </c>
      <c r="B295" s="13" t="s">
        <v>544</v>
      </c>
      <c r="C295" s="13" t="s">
        <v>545</v>
      </c>
      <c r="D295" s="47">
        <v>457</v>
      </c>
      <c r="E295" s="47">
        <v>8</v>
      </c>
      <c r="F295" s="13">
        <f t="shared" si="2"/>
        <v>465</v>
      </c>
      <c r="G295" s="13" t="s">
        <v>13</v>
      </c>
      <c r="H295" s="13" t="s">
        <v>14</v>
      </c>
    </row>
    <row r="296" spans="1:8" x14ac:dyDescent="0.3">
      <c r="A296" s="13">
        <v>9</v>
      </c>
      <c r="B296" s="13" t="s">
        <v>546</v>
      </c>
      <c r="C296" s="13" t="s">
        <v>547</v>
      </c>
      <c r="D296" s="47">
        <v>481</v>
      </c>
      <c r="E296" s="47">
        <v>9</v>
      </c>
      <c r="F296" s="13">
        <f t="shared" si="2"/>
        <v>490</v>
      </c>
      <c r="G296" s="13" t="s">
        <v>13</v>
      </c>
      <c r="H296" s="13" t="s">
        <v>14</v>
      </c>
    </row>
    <row r="297" spans="1:8" x14ac:dyDescent="0.3">
      <c r="A297" s="13">
        <v>10</v>
      </c>
      <c r="B297" s="13" t="s">
        <v>548</v>
      </c>
      <c r="C297" s="13" t="s">
        <v>549</v>
      </c>
      <c r="D297" s="47">
        <v>885</v>
      </c>
      <c r="E297" s="47">
        <v>16</v>
      </c>
      <c r="F297" s="13">
        <f t="shared" si="2"/>
        <v>901</v>
      </c>
      <c r="G297" s="13" t="s">
        <v>13</v>
      </c>
      <c r="H297" s="13" t="s">
        <v>14</v>
      </c>
    </row>
    <row r="298" spans="1:8" x14ac:dyDescent="0.3">
      <c r="A298" s="13">
        <v>11</v>
      </c>
      <c r="B298" s="13" t="s">
        <v>550</v>
      </c>
      <c r="C298" s="13" t="s">
        <v>551</v>
      </c>
      <c r="D298" s="47">
        <v>923</v>
      </c>
      <c r="E298" s="47">
        <v>17</v>
      </c>
      <c r="F298" s="13">
        <f t="shared" si="2"/>
        <v>940</v>
      </c>
      <c r="G298" s="13" t="s">
        <v>13</v>
      </c>
      <c r="H298" s="13" t="s">
        <v>14</v>
      </c>
    </row>
    <row r="299" spans="1:8" x14ac:dyDescent="0.3">
      <c r="A299" s="13">
        <v>12</v>
      </c>
      <c r="B299" s="13" t="s">
        <v>552</v>
      </c>
      <c r="C299" s="13" t="s">
        <v>553</v>
      </c>
      <c r="D299" s="47">
        <v>8</v>
      </c>
      <c r="E299" s="47">
        <v>0</v>
      </c>
      <c r="F299" s="13">
        <f t="shared" si="2"/>
        <v>8</v>
      </c>
      <c r="G299" s="13" t="s">
        <v>13</v>
      </c>
      <c r="H299" s="13" t="s">
        <v>14</v>
      </c>
    </row>
    <row r="300" spans="1:8" x14ac:dyDescent="0.3">
      <c r="A300" s="13">
        <v>13</v>
      </c>
      <c r="B300" s="13" t="s">
        <v>554</v>
      </c>
      <c r="C300" s="13" t="s">
        <v>555</v>
      </c>
      <c r="D300" s="47">
        <v>725</v>
      </c>
      <c r="E300" s="47">
        <v>13</v>
      </c>
      <c r="F300" s="13">
        <f t="shared" si="2"/>
        <v>738</v>
      </c>
      <c r="G300" s="13" t="s">
        <v>13</v>
      </c>
      <c r="H300" s="13" t="s">
        <v>14</v>
      </c>
    </row>
    <row r="301" spans="1:8" x14ac:dyDescent="0.3">
      <c r="A301" s="13">
        <v>14</v>
      </c>
      <c r="B301" s="13" t="s">
        <v>556</v>
      </c>
      <c r="C301" s="13" t="s">
        <v>557</v>
      </c>
      <c r="D301" s="47">
        <v>478</v>
      </c>
      <c r="E301" s="47">
        <v>9</v>
      </c>
      <c r="F301" s="13">
        <f t="shared" si="2"/>
        <v>487</v>
      </c>
      <c r="G301" s="13" t="s">
        <v>13</v>
      </c>
      <c r="H301" s="13" t="s">
        <v>14</v>
      </c>
    </row>
    <row r="302" spans="1:8" x14ac:dyDescent="0.3">
      <c r="A302" s="13">
        <v>15</v>
      </c>
      <c r="B302" s="13" t="s">
        <v>558</v>
      </c>
      <c r="C302" s="13" t="s">
        <v>559</v>
      </c>
      <c r="D302" s="47">
        <v>467.27</v>
      </c>
      <c r="E302" s="47">
        <v>9</v>
      </c>
      <c r="F302" s="13">
        <f t="shared" si="2"/>
        <v>476.27</v>
      </c>
      <c r="G302" s="13" t="s">
        <v>13</v>
      </c>
      <c r="H302" s="13" t="s">
        <v>14</v>
      </c>
    </row>
    <row r="303" spans="1:8" x14ac:dyDescent="0.3">
      <c r="A303" s="13">
        <v>16</v>
      </c>
      <c r="B303" s="13" t="s">
        <v>560</v>
      </c>
      <c r="C303" s="13" t="s">
        <v>561</v>
      </c>
      <c r="D303" s="47">
        <v>302</v>
      </c>
      <c r="E303" s="47">
        <v>5</v>
      </c>
      <c r="F303" s="13">
        <f t="shared" si="2"/>
        <v>307</v>
      </c>
      <c r="G303" s="13" t="s">
        <v>13</v>
      </c>
      <c r="H303" s="13" t="s">
        <v>14</v>
      </c>
    </row>
    <row r="304" spans="1:8" x14ac:dyDescent="0.3">
      <c r="A304" s="13">
        <v>17</v>
      </c>
      <c r="B304" s="13" t="s">
        <v>562</v>
      </c>
      <c r="C304" s="13" t="s">
        <v>563</v>
      </c>
      <c r="D304" s="47">
        <v>769.75</v>
      </c>
      <c r="E304" s="47">
        <v>14</v>
      </c>
      <c r="F304" s="13">
        <f t="shared" si="2"/>
        <v>783.75</v>
      </c>
      <c r="G304" s="13" t="s">
        <v>13</v>
      </c>
      <c r="H304" s="13" t="s">
        <v>14</v>
      </c>
    </row>
    <row r="305" spans="1:8" x14ac:dyDescent="0.3">
      <c r="A305" s="13">
        <v>18</v>
      </c>
      <c r="B305" s="13" t="s">
        <v>564</v>
      </c>
      <c r="C305" s="13" t="s">
        <v>565</v>
      </c>
      <c r="D305" s="47">
        <v>697</v>
      </c>
      <c r="E305" s="47">
        <v>13</v>
      </c>
      <c r="F305" s="13">
        <f t="shared" si="2"/>
        <v>710</v>
      </c>
      <c r="G305" s="13" t="s">
        <v>13</v>
      </c>
      <c r="H305" s="13" t="s">
        <v>14</v>
      </c>
    </row>
    <row r="306" spans="1:8" x14ac:dyDescent="0.3">
      <c r="A306" s="13">
        <v>19</v>
      </c>
      <c r="B306" s="13" t="s">
        <v>566</v>
      </c>
      <c r="C306" s="13" t="s">
        <v>567</v>
      </c>
      <c r="D306" s="47">
        <v>921.75</v>
      </c>
      <c r="E306" s="47">
        <v>17</v>
      </c>
      <c r="F306" s="13">
        <f t="shared" si="2"/>
        <v>938.75</v>
      </c>
      <c r="G306" s="13" t="s">
        <v>13</v>
      </c>
      <c r="H306" s="13" t="s">
        <v>14</v>
      </c>
    </row>
    <row r="307" spans="1:8" x14ac:dyDescent="0.3">
      <c r="A307" s="13">
        <v>20</v>
      </c>
      <c r="B307" s="13" t="s">
        <v>568</v>
      </c>
      <c r="C307" s="13" t="s">
        <v>569</v>
      </c>
      <c r="D307" s="47">
        <v>860.7</v>
      </c>
      <c r="E307" s="47">
        <v>16</v>
      </c>
      <c r="F307" s="13">
        <f t="shared" si="2"/>
        <v>876.7</v>
      </c>
      <c r="G307" s="13" t="s">
        <v>13</v>
      </c>
      <c r="H307" s="13" t="s">
        <v>14</v>
      </c>
    </row>
    <row r="308" spans="1:8" x14ac:dyDescent="0.3">
      <c r="A308" s="13"/>
      <c r="B308" s="13"/>
      <c r="C308" s="13"/>
      <c r="D308" s="49">
        <f>SUM(D288:D307)</f>
        <v>11636.470000000001</v>
      </c>
      <c r="E308" s="49">
        <f>SUM(E288:E307)</f>
        <v>211</v>
      </c>
      <c r="F308" s="11">
        <f>SUM(F288:F307)</f>
        <v>11847.470000000001</v>
      </c>
      <c r="G308" s="13"/>
      <c r="H308" s="13"/>
    </row>
    <row r="309" spans="1:8" ht="18" x14ac:dyDescent="0.35">
      <c r="C309" s="1" t="s">
        <v>570</v>
      </c>
    </row>
    <row r="311" spans="1:8" x14ac:dyDescent="0.3">
      <c r="A311" s="2" t="s">
        <v>3</v>
      </c>
      <c r="B311" s="2" t="s">
        <v>4</v>
      </c>
      <c r="C311" s="2" t="s">
        <v>5</v>
      </c>
      <c r="D311" s="2" t="s">
        <v>6</v>
      </c>
      <c r="E311" s="2" t="s">
        <v>7</v>
      </c>
      <c r="F311" s="2" t="s">
        <v>8</v>
      </c>
      <c r="G311" s="2" t="s">
        <v>9</v>
      </c>
      <c r="H311" s="2" t="s">
        <v>10</v>
      </c>
    </row>
    <row r="312" spans="1:8" x14ac:dyDescent="0.3">
      <c r="A312">
        <v>1</v>
      </c>
      <c r="B312" t="s">
        <v>571</v>
      </c>
      <c r="C312" t="s">
        <v>572</v>
      </c>
      <c r="D312">
        <v>802</v>
      </c>
      <c r="E312">
        <v>15</v>
      </c>
      <c r="F312">
        <v>817</v>
      </c>
      <c r="G312" s="50">
        <v>43373</v>
      </c>
      <c r="H312" t="s">
        <v>14</v>
      </c>
    </row>
    <row r="313" spans="1:8" x14ac:dyDescent="0.3">
      <c r="A313">
        <v>2</v>
      </c>
      <c r="B313" t="s">
        <v>573</v>
      </c>
      <c r="C313" t="s">
        <v>574</v>
      </c>
      <c r="D313">
        <v>755.9</v>
      </c>
      <c r="E313">
        <v>14</v>
      </c>
      <c r="F313">
        <v>769.9</v>
      </c>
      <c r="G313" s="50">
        <v>43373</v>
      </c>
      <c r="H313" t="s">
        <v>14</v>
      </c>
    </row>
    <row r="314" spans="1:8" x14ac:dyDescent="0.3">
      <c r="A314">
        <v>3</v>
      </c>
      <c r="B314" t="s">
        <v>505</v>
      </c>
      <c r="C314" t="s">
        <v>575</v>
      </c>
      <c r="D314">
        <v>922.8</v>
      </c>
      <c r="E314">
        <v>17</v>
      </c>
      <c r="F314">
        <v>939.8</v>
      </c>
      <c r="G314" s="50">
        <v>43373</v>
      </c>
      <c r="H314" t="s">
        <v>14</v>
      </c>
    </row>
    <row r="315" spans="1:8" x14ac:dyDescent="0.3">
      <c r="A315">
        <v>4</v>
      </c>
      <c r="B315" t="s">
        <v>576</v>
      </c>
      <c r="C315" t="s">
        <v>577</v>
      </c>
      <c r="D315">
        <v>846.59</v>
      </c>
      <c r="E315">
        <v>15</v>
      </c>
      <c r="F315">
        <v>861.59</v>
      </c>
      <c r="G315" s="50">
        <v>43373</v>
      </c>
      <c r="H315" t="s">
        <v>14</v>
      </c>
    </row>
    <row r="316" spans="1:8" x14ac:dyDescent="0.3">
      <c r="A316">
        <v>5</v>
      </c>
      <c r="B316" t="s">
        <v>578</v>
      </c>
      <c r="C316" t="s">
        <v>579</v>
      </c>
      <c r="D316">
        <v>837.5</v>
      </c>
      <c r="E316">
        <v>15</v>
      </c>
      <c r="F316">
        <v>852.5</v>
      </c>
      <c r="G316" s="50">
        <v>43373</v>
      </c>
      <c r="H316" t="s">
        <v>14</v>
      </c>
    </row>
    <row r="317" spans="1:8" x14ac:dyDescent="0.3">
      <c r="A317">
        <v>6</v>
      </c>
      <c r="B317" t="s">
        <v>580</v>
      </c>
      <c r="C317" t="s">
        <v>581</v>
      </c>
      <c r="D317">
        <v>734</v>
      </c>
      <c r="E317">
        <v>13</v>
      </c>
      <c r="F317">
        <v>747</v>
      </c>
      <c r="G317" s="50">
        <v>43373</v>
      </c>
      <c r="H317" t="s">
        <v>14</v>
      </c>
    </row>
    <row r="318" spans="1:8" x14ac:dyDescent="0.3">
      <c r="A318">
        <v>7</v>
      </c>
      <c r="B318" t="s">
        <v>582</v>
      </c>
      <c r="C318" t="s">
        <v>583</v>
      </c>
      <c r="D318">
        <v>789.84</v>
      </c>
      <c r="E318">
        <v>14</v>
      </c>
      <c r="F318">
        <v>803.84</v>
      </c>
      <c r="G318" s="50">
        <v>43373</v>
      </c>
      <c r="H318" t="s">
        <v>14</v>
      </c>
    </row>
    <row r="319" spans="1:8" x14ac:dyDescent="0.3">
      <c r="A319">
        <v>8</v>
      </c>
      <c r="B319" t="s">
        <v>584</v>
      </c>
      <c r="C319" t="s">
        <v>585</v>
      </c>
      <c r="D319">
        <v>575.15</v>
      </c>
      <c r="E319">
        <v>10</v>
      </c>
      <c r="F319">
        <v>585.15</v>
      </c>
      <c r="G319" s="50">
        <v>43373</v>
      </c>
      <c r="H319" t="s">
        <v>14</v>
      </c>
    </row>
    <row r="320" spans="1:8" x14ac:dyDescent="0.3">
      <c r="A320">
        <v>9</v>
      </c>
      <c r="B320" t="s">
        <v>586</v>
      </c>
      <c r="C320" t="s">
        <v>587</v>
      </c>
      <c r="D320">
        <v>754.5</v>
      </c>
      <c r="E320">
        <v>14</v>
      </c>
      <c r="F320">
        <v>768.5</v>
      </c>
      <c r="G320" s="50">
        <v>43373</v>
      </c>
      <c r="H320" t="s">
        <v>14</v>
      </c>
    </row>
    <row r="321" spans="1:8" x14ac:dyDescent="0.3">
      <c r="A321">
        <v>10</v>
      </c>
      <c r="B321" t="s">
        <v>431</v>
      </c>
      <c r="C321" t="s">
        <v>588</v>
      </c>
      <c r="D321">
        <v>897.25</v>
      </c>
      <c r="E321">
        <v>16</v>
      </c>
      <c r="F321">
        <v>913.25</v>
      </c>
      <c r="G321" s="50">
        <v>43373</v>
      </c>
      <c r="H321" t="s">
        <v>14</v>
      </c>
    </row>
    <row r="322" spans="1:8" x14ac:dyDescent="0.3">
      <c r="A322">
        <v>11</v>
      </c>
      <c r="B322" t="s">
        <v>589</v>
      </c>
      <c r="C322" t="s">
        <v>590</v>
      </c>
      <c r="D322">
        <v>801</v>
      </c>
      <c r="E322">
        <v>15</v>
      </c>
      <c r="F322">
        <v>816</v>
      </c>
      <c r="G322" s="50">
        <v>43373</v>
      </c>
      <c r="H322" t="s">
        <v>14</v>
      </c>
    </row>
    <row r="323" spans="1:8" x14ac:dyDescent="0.3">
      <c r="A323">
        <v>12</v>
      </c>
      <c r="B323" t="s">
        <v>591</v>
      </c>
      <c r="C323" t="s">
        <v>592</v>
      </c>
      <c r="D323">
        <v>845.5</v>
      </c>
      <c r="E323">
        <v>15</v>
      </c>
      <c r="F323">
        <v>860.5</v>
      </c>
      <c r="G323" s="50">
        <v>43373</v>
      </c>
      <c r="H323" t="s">
        <v>14</v>
      </c>
    </row>
    <row r="324" spans="1:8" x14ac:dyDescent="0.3">
      <c r="A324">
        <v>13</v>
      </c>
      <c r="B324" t="s">
        <v>593</v>
      </c>
      <c r="C324" t="s">
        <v>594</v>
      </c>
      <c r="D324">
        <v>1102.6400000000001</v>
      </c>
      <c r="E324">
        <v>20</v>
      </c>
      <c r="F324">
        <v>1122.6400000000001</v>
      </c>
      <c r="G324" s="50">
        <v>43373</v>
      </c>
      <c r="H324" t="s">
        <v>14</v>
      </c>
    </row>
    <row r="325" spans="1:8" x14ac:dyDescent="0.3">
      <c r="A325">
        <v>14</v>
      </c>
      <c r="B325" t="s">
        <v>595</v>
      </c>
      <c r="C325" t="s">
        <v>596</v>
      </c>
      <c r="D325">
        <v>1018</v>
      </c>
      <c r="E325">
        <v>19</v>
      </c>
      <c r="F325">
        <v>1037</v>
      </c>
      <c r="G325" s="50">
        <v>43373</v>
      </c>
      <c r="H325" t="s">
        <v>14</v>
      </c>
    </row>
    <row r="326" spans="1:8" x14ac:dyDescent="0.3">
      <c r="A326">
        <v>15</v>
      </c>
      <c r="B326" t="s">
        <v>597</v>
      </c>
      <c r="C326" t="s">
        <v>598</v>
      </c>
      <c r="D326">
        <v>1498</v>
      </c>
      <c r="E326">
        <v>27</v>
      </c>
      <c r="F326">
        <v>1525</v>
      </c>
      <c r="G326" s="50">
        <v>43373</v>
      </c>
      <c r="H326" t="s">
        <v>14</v>
      </c>
    </row>
    <row r="327" spans="1:8" x14ac:dyDescent="0.3">
      <c r="A327">
        <v>16</v>
      </c>
      <c r="B327" t="s">
        <v>599</v>
      </c>
      <c r="C327" t="s">
        <v>600</v>
      </c>
      <c r="D327">
        <v>937</v>
      </c>
      <c r="E327">
        <v>17</v>
      </c>
      <c r="F327">
        <v>954</v>
      </c>
      <c r="G327" s="50">
        <v>43373</v>
      </c>
      <c r="H327" t="s">
        <v>14</v>
      </c>
    </row>
    <row r="328" spans="1:8" x14ac:dyDescent="0.3">
      <c r="A328">
        <v>17</v>
      </c>
      <c r="B328" t="s">
        <v>601</v>
      </c>
      <c r="C328" t="s">
        <v>602</v>
      </c>
      <c r="D328">
        <v>715</v>
      </c>
      <c r="E328">
        <v>13</v>
      </c>
      <c r="F328">
        <v>728</v>
      </c>
      <c r="G328" s="50">
        <v>43373</v>
      </c>
      <c r="H328" t="s">
        <v>14</v>
      </c>
    </row>
    <row r="329" spans="1:8" x14ac:dyDescent="0.3">
      <c r="A329">
        <v>18</v>
      </c>
      <c r="B329" t="s">
        <v>603</v>
      </c>
      <c r="C329" t="s">
        <v>604</v>
      </c>
      <c r="D329">
        <v>719</v>
      </c>
      <c r="E329">
        <v>13</v>
      </c>
      <c r="F329">
        <v>732</v>
      </c>
      <c r="G329" s="50">
        <v>43373</v>
      </c>
      <c r="H329" t="s">
        <v>14</v>
      </c>
    </row>
    <row r="330" spans="1:8" x14ac:dyDescent="0.3">
      <c r="A330">
        <v>19</v>
      </c>
      <c r="B330" t="s">
        <v>605</v>
      </c>
      <c r="C330" t="s">
        <v>606</v>
      </c>
      <c r="D330">
        <v>827</v>
      </c>
      <c r="E330">
        <v>15</v>
      </c>
      <c r="F330">
        <v>842</v>
      </c>
      <c r="G330" s="50">
        <v>43373</v>
      </c>
      <c r="H330" t="s">
        <v>14</v>
      </c>
    </row>
    <row r="331" spans="1:8" x14ac:dyDescent="0.3">
      <c r="A331">
        <v>20</v>
      </c>
      <c r="B331" t="s">
        <v>607</v>
      </c>
      <c r="C331" t="s">
        <v>608</v>
      </c>
      <c r="D331">
        <v>916</v>
      </c>
      <c r="E331">
        <v>17</v>
      </c>
      <c r="F331">
        <v>933</v>
      </c>
      <c r="G331" s="50">
        <v>43373</v>
      </c>
      <c r="H331" t="s">
        <v>14</v>
      </c>
    </row>
    <row r="332" spans="1:8" x14ac:dyDescent="0.3">
      <c r="A332">
        <v>21</v>
      </c>
      <c r="B332" t="s">
        <v>609</v>
      </c>
      <c r="C332" t="s">
        <v>610</v>
      </c>
      <c r="D332">
        <v>1299</v>
      </c>
      <c r="E332">
        <v>24</v>
      </c>
      <c r="F332">
        <v>1323</v>
      </c>
      <c r="G332" s="50">
        <v>43373</v>
      </c>
      <c r="H332" t="s">
        <v>14</v>
      </c>
    </row>
    <row r="333" spans="1:8" x14ac:dyDescent="0.3">
      <c r="A333">
        <v>22</v>
      </c>
      <c r="B333" t="s">
        <v>611</v>
      </c>
      <c r="C333" t="s">
        <v>612</v>
      </c>
      <c r="D333">
        <v>591</v>
      </c>
      <c r="E333">
        <v>11</v>
      </c>
      <c r="F333">
        <v>602</v>
      </c>
      <c r="G333" s="50">
        <v>43373</v>
      </c>
      <c r="H333" t="s">
        <v>14</v>
      </c>
    </row>
    <row r="334" spans="1:8" x14ac:dyDescent="0.3">
      <c r="A334">
        <v>23</v>
      </c>
      <c r="B334" t="s">
        <v>613</v>
      </c>
      <c r="C334" t="s">
        <v>614</v>
      </c>
      <c r="D334">
        <v>922</v>
      </c>
      <c r="E334">
        <v>17</v>
      </c>
      <c r="F334">
        <v>939</v>
      </c>
      <c r="G334" s="50">
        <v>43373</v>
      </c>
      <c r="H334" t="s">
        <v>14</v>
      </c>
    </row>
    <row r="335" spans="1:8" x14ac:dyDescent="0.3">
      <c r="A335">
        <v>24</v>
      </c>
      <c r="B335" t="s">
        <v>615</v>
      </c>
      <c r="C335" t="s">
        <v>616</v>
      </c>
      <c r="D335">
        <v>2045</v>
      </c>
      <c r="E335">
        <v>37</v>
      </c>
      <c r="F335">
        <v>2082</v>
      </c>
      <c r="G335" s="50">
        <v>43373</v>
      </c>
      <c r="H335" t="s">
        <v>14</v>
      </c>
    </row>
    <row r="336" spans="1:8" x14ac:dyDescent="0.3">
      <c r="D336" s="2">
        <f>SUM(D312:D335)</f>
        <v>22151.67</v>
      </c>
      <c r="E336" s="2">
        <v>403</v>
      </c>
      <c r="F336" s="2">
        <v>22554.67</v>
      </c>
    </row>
    <row r="337" spans="1:8" x14ac:dyDescent="0.3">
      <c r="A337" s="13"/>
      <c r="B337" s="13"/>
      <c r="C337" s="13"/>
      <c r="D337" s="49"/>
      <c r="E337" s="49"/>
      <c r="F337" s="11"/>
      <c r="G337" s="13"/>
      <c r="H337" s="13"/>
    </row>
    <row r="338" spans="1:8" ht="18" x14ac:dyDescent="0.35">
      <c r="C338" s="1" t="s">
        <v>617</v>
      </c>
    </row>
    <row r="340" spans="1:8" x14ac:dyDescent="0.3">
      <c r="A340" s="2" t="s">
        <v>3</v>
      </c>
      <c r="B340" s="2" t="s">
        <v>4</v>
      </c>
      <c r="C340" s="2" t="s">
        <v>5</v>
      </c>
      <c r="D340" s="2" t="s">
        <v>6</v>
      </c>
      <c r="E340" s="2" t="s">
        <v>7</v>
      </c>
      <c r="F340" s="2" t="s">
        <v>8</v>
      </c>
      <c r="G340" s="2" t="s">
        <v>9</v>
      </c>
      <c r="H340" s="2" t="s">
        <v>10</v>
      </c>
    </row>
    <row r="341" spans="1:8" x14ac:dyDescent="0.3">
      <c r="A341">
        <v>1</v>
      </c>
      <c r="B341" t="s">
        <v>618</v>
      </c>
      <c r="C341" t="s">
        <v>619</v>
      </c>
      <c r="D341" s="4">
        <v>721</v>
      </c>
      <c r="E341" s="4">
        <v>12</v>
      </c>
      <c r="F341" s="4">
        <v>733</v>
      </c>
      <c r="G341" t="s">
        <v>13</v>
      </c>
      <c r="H341" t="s">
        <v>14</v>
      </c>
    </row>
    <row r="342" spans="1:8" x14ac:dyDescent="0.3">
      <c r="A342">
        <v>2</v>
      </c>
      <c r="B342" t="s">
        <v>620</v>
      </c>
      <c r="C342" t="s">
        <v>621</v>
      </c>
      <c r="D342" s="4">
        <v>721</v>
      </c>
      <c r="E342" s="4">
        <v>12</v>
      </c>
      <c r="F342" s="4">
        <v>733</v>
      </c>
      <c r="G342" t="s">
        <v>13</v>
      </c>
      <c r="H342" t="s">
        <v>14</v>
      </c>
    </row>
    <row r="343" spans="1:8" x14ac:dyDescent="0.3">
      <c r="A343">
        <v>3</v>
      </c>
      <c r="B343" t="s">
        <v>622</v>
      </c>
      <c r="C343" t="s">
        <v>623</v>
      </c>
      <c r="D343" s="4">
        <v>500</v>
      </c>
      <c r="E343" s="4">
        <v>9</v>
      </c>
      <c r="F343" s="4">
        <v>509</v>
      </c>
      <c r="G343" t="s">
        <v>13</v>
      </c>
      <c r="H343" t="s">
        <v>14</v>
      </c>
    </row>
    <row r="344" spans="1:8" x14ac:dyDescent="0.3">
      <c r="A344">
        <v>4</v>
      </c>
      <c r="B344" t="s">
        <v>624</v>
      </c>
      <c r="C344" t="s">
        <v>625</v>
      </c>
      <c r="D344" s="4">
        <v>659</v>
      </c>
      <c r="E344" s="4">
        <v>11</v>
      </c>
      <c r="F344" s="4">
        <v>670</v>
      </c>
      <c r="G344" t="s">
        <v>13</v>
      </c>
      <c r="H344" t="s">
        <v>14</v>
      </c>
    </row>
    <row r="345" spans="1:8" x14ac:dyDescent="0.3">
      <c r="A345">
        <v>5</v>
      </c>
      <c r="B345" t="s">
        <v>626</v>
      </c>
      <c r="C345" t="s">
        <v>627</v>
      </c>
      <c r="D345" s="4">
        <v>883</v>
      </c>
      <c r="E345" s="4">
        <v>15</v>
      </c>
      <c r="F345" s="4">
        <v>898</v>
      </c>
      <c r="G345" t="s">
        <v>13</v>
      </c>
      <c r="H345" t="s">
        <v>14</v>
      </c>
    </row>
    <row r="346" spans="1:8" x14ac:dyDescent="0.3">
      <c r="A346">
        <v>6</v>
      </c>
      <c r="B346" t="s">
        <v>628</v>
      </c>
      <c r="C346" t="s">
        <v>629</v>
      </c>
      <c r="D346" s="4">
        <v>734</v>
      </c>
      <c r="E346" s="4">
        <v>13</v>
      </c>
      <c r="F346" s="4">
        <v>747</v>
      </c>
      <c r="G346" t="s">
        <v>13</v>
      </c>
      <c r="H346" t="s">
        <v>14</v>
      </c>
    </row>
    <row r="347" spans="1:8" x14ac:dyDescent="0.3">
      <c r="A347">
        <v>7</v>
      </c>
      <c r="B347" t="s">
        <v>630</v>
      </c>
      <c r="C347" t="s">
        <v>631</v>
      </c>
      <c r="D347" s="4">
        <v>734</v>
      </c>
      <c r="E347" s="4">
        <v>13</v>
      </c>
      <c r="F347" s="4">
        <v>747</v>
      </c>
      <c r="G347" t="s">
        <v>13</v>
      </c>
      <c r="H347" t="s">
        <v>14</v>
      </c>
    </row>
    <row r="348" spans="1:8" x14ac:dyDescent="0.3">
      <c r="A348">
        <v>8</v>
      </c>
      <c r="B348" t="s">
        <v>632</v>
      </c>
      <c r="C348" t="s">
        <v>633</v>
      </c>
      <c r="D348" s="4">
        <v>734</v>
      </c>
      <c r="E348" s="4">
        <v>13</v>
      </c>
      <c r="F348" s="4">
        <v>747</v>
      </c>
      <c r="G348" t="s">
        <v>13</v>
      </c>
      <c r="H348" t="s">
        <v>14</v>
      </c>
    </row>
    <row r="349" spans="1:8" x14ac:dyDescent="0.3">
      <c r="A349">
        <v>9</v>
      </c>
      <c r="B349" t="s">
        <v>634</v>
      </c>
      <c r="C349" t="s">
        <v>635</v>
      </c>
      <c r="D349" s="4">
        <v>784</v>
      </c>
      <c r="E349" s="4">
        <v>13</v>
      </c>
      <c r="F349" s="4">
        <v>797</v>
      </c>
      <c r="G349" t="s">
        <v>13</v>
      </c>
      <c r="H349" t="s">
        <v>14</v>
      </c>
    </row>
    <row r="350" spans="1:8" x14ac:dyDescent="0.3">
      <c r="A350">
        <v>10</v>
      </c>
      <c r="B350" t="s">
        <v>636</v>
      </c>
      <c r="C350" t="s">
        <v>637</v>
      </c>
      <c r="D350" s="4">
        <v>750</v>
      </c>
      <c r="E350" s="4">
        <v>13</v>
      </c>
      <c r="F350" s="4">
        <v>763</v>
      </c>
      <c r="G350" t="s">
        <v>13</v>
      </c>
      <c r="H350" t="s">
        <v>14</v>
      </c>
    </row>
    <row r="351" spans="1:8" x14ac:dyDescent="0.3">
      <c r="A351">
        <v>11</v>
      </c>
      <c r="B351" t="s">
        <v>638</v>
      </c>
      <c r="C351" t="s">
        <v>639</v>
      </c>
      <c r="D351" s="4">
        <v>635</v>
      </c>
      <c r="E351" s="4">
        <v>11</v>
      </c>
      <c r="F351" s="4">
        <v>646</v>
      </c>
      <c r="G351" t="s">
        <v>13</v>
      </c>
      <c r="H351" t="s">
        <v>14</v>
      </c>
    </row>
    <row r="352" spans="1:8" x14ac:dyDescent="0.3">
      <c r="A352">
        <v>12</v>
      </c>
      <c r="B352" t="s">
        <v>640</v>
      </c>
      <c r="C352" t="s">
        <v>641</v>
      </c>
      <c r="D352" s="4">
        <v>797</v>
      </c>
      <c r="E352" s="4">
        <v>14</v>
      </c>
      <c r="F352" s="4">
        <v>811</v>
      </c>
      <c r="G352" t="s">
        <v>13</v>
      </c>
      <c r="H352" t="s">
        <v>14</v>
      </c>
    </row>
    <row r="353" spans="1:8" x14ac:dyDescent="0.3">
      <c r="A353">
        <v>13</v>
      </c>
      <c r="B353" t="s">
        <v>642</v>
      </c>
      <c r="C353" t="s">
        <v>643</v>
      </c>
      <c r="D353" s="4">
        <v>920</v>
      </c>
      <c r="E353" s="4">
        <v>16</v>
      </c>
      <c r="F353" s="4">
        <v>936</v>
      </c>
      <c r="G353" t="s">
        <v>13</v>
      </c>
      <c r="H353" t="s">
        <v>14</v>
      </c>
    </row>
    <row r="354" spans="1:8" x14ac:dyDescent="0.3">
      <c r="A354">
        <v>14</v>
      </c>
      <c r="B354" t="s">
        <v>644</v>
      </c>
      <c r="C354" t="s">
        <v>645</v>
      </c>
      <c r="D354" s="4">
        <v>877</v>
      </c>
      <c r="E354" s="4">
        <v>15</v>
      </c>
      <c r="F354" s="4">
        <v>892</v>
      </c>
      <c r="G354" t="s">
        <v>13</v>
      </c>
      <c r="H354" t="s">
        <v>14</v>
      </c>
    </row>
    <row r="355" spans="1:8" x14ac:dyDescent="0.3">
      <c r="A355">
        <v>15</v>
      </c>
      <c r="B355" t="s">
        <v>646</v>
      </c>
      <c r="C355" t="s">
        <v>647</v>
      </c>
      <c r="D355" s="4">
        <v>752</v>
      </c>
      <c r="E355" s="4">
        <v>13</v>
      </c>
      <c r="F355" s="4">
        <v>765</v>
      </c>
      <c r="G355" t="s">
        <v>13</v>
      </c>
      <c r="H355" t="s">
        <v>14</v>
      </c>
    </row>
    <row r="356" spans="1:8" x14ac:dyDescent="0.3">
      <c r="A356">
        <v>16</v>
      </c>
      <c r="B356" t="s">
        <v>648</v>
      </c>
      <c r="C356" t="s">
        <v>649</v>
      </c>
      <c r="D356" s="4">
        <v>9</v>
      </c>
      <c r="E356" s="4"/>
      <c r="F356" s="4">
        <v>9</v>
      </c>
      <c r="G356" t="s">
        <v>13</v>
      </c>
      <c r="H356" t="s">
        <v>14</v>
      </c>
    </row>
    <row r="357" spans="1:8" x14ac:dyDescent="0.3">
      <c r="A357">
        <v>17</v>
      </c>
      <c r="B357" t="s">
        <v>650</v>
      </c>
      <c r="C357" t="s">
        <v>651</v>
      </c>
      <c r="D357" s="4">
        <v>867</v>
      </c>
      <c r="E357" s="4">
        <v>15</v>
      </c>
      <c r="F357" s="4">
        <v>882</v>
      </c>
      <c r="G357" t="s">
        <v>13</v>
      </c>
      <c r="H357" t="s">
        <v>14</v>
      </c>
    </row>
    <row r="358" spans="1:8" x14ac:dyDescent="0.3">
      <c r="A358">
        <v>18</v>
      </c>
      <c r="B358" t="s">
        <v>652</v>
      </c>
      <c r="C358" t="s">
        <v>653</v>
      </c>
      <c r="D358" s="4">
        <v>643</v>
      </c>
      <c r="E358" s="4">
        <v>11</v>
      </c>
      <c r="F358" s="4">
        <v>654</v>
      </c>
      <c r="G358" t="s">
        <v>13</v>
      </c>
      <c r="H358" t="s">
        <v>14</v>
      </c>
    </row>
    <row r="359" spans="1:8" x14ac:dyDescent="0.3">
      <c r="A359">
        <v>19</v>
      </c>
      <c r="B359" t="s">
        <v>654</v>
      </c>
      <c r="C359" t="s">
        <v>655</v>
      </c>
      <c r="D359" s="4">
        <v>1</v>
      </c>
      <c r="E359" s="4"/>
      <c r="F359" s="4">
        <v>1</v>
      </c>
      <c r="G359" t="s">
        <v>13</v>
      </c>
      <c r="H359" t="s">
        <v>14</v>
      </c>
    </row>
    <row r="360" spans="1:8" x14ac:dyDescent="0.3">
      <c r="A360">
        <v>20</v>
      </c>
      <c r="B360" t="s">
        <v>656</v>
      </c>
      <c r="C360" t="s">
        <v>657</v>
      </c>
      <c r="D360" s="4">
        <v>596</v>
      </c>
      <c r="E360" s="4">
        <v>10</v>
      </c>
      <c r="F360" s="4">
        <v>606</v>
      </c>
      <c r="G360" t="s">
        <v>13</v>
      </c>
      <c r="H360" t="s">
        <v>14</v>
      </c>
    </row>
    <row r="361" spans="1:8" x14ac:dyDescent="0.3">
      <c r="A361">
        <v>21</v>
      </c>
      <c r="B361" t="s">
        <v>170</v>
      </c>
      <c r="C361" t="s">
        <v>658</v>
      </c>
      <c r="D361" s="4">
        <v>934</v>
      </c>
      <c r="E361" s="4">
        <v>16</v>
      </c>
      <c r="F361" s="4">
        <v>950</v>
      </c>
      <c r="G361" t="s">
        <v>13</v>
      </c>
      <c r="H361" t="s">
        <v>14</v>
      </c>
    </row>
    <row r="362" spans="1:8" x14ac:dyDescent="0.3">
      <c r="A362">
        <v>22</v>
      </c>
      <c r="B362" t="s">
        <v>659</v>
      </c>
      <c r="C362" t="s">
        <v>660</v>
      </c>
      <c r="D362" s="4">
        <v>802</v>
      </c>
      <c r="E362" s="4">
        <v>14</v>
      </c>
      <c r="F362" s="4">
        <v>816</v>
      </c>
      <c r="G362" t="s">
        <v>13</v>
      </c>
      <c r="H362" t="s">
        <v>14</v>
      </c>
    </row>
    <row r="363" spans="1:8" x14ac:dyDescent="0.3">
      <c r="A363">
        <v>23</v>
      </c>
      <c r="B363" t="s">
        <v>661</v>
      </c>
      <c r="C363" t="s">
        <v>662</v>
      </c>
      <c r="D363" s="4">
        <v>798</v>
      </c>
      <c r="E363" s="4">
        <v>14</v>
      </c>
      <c r="F363" s="4">
        <v>812</v>
      </c>
      <c r="G363" t="s">
        <v>13</v>
      </c>
      <c r="H363" t="s">
        <v>14</v>
      </c>
    </row>
    <row r="364" spans="1:8" x14ac:dyDescent="0.3">
      <c r="A364">
        <v>24</v>
      </c>
      <c r="B364" t="s">
        <v>663</v>
      </c>
      <c r="C364" t="s">
        <v>664</v>
      </c>
      <c r="D364" s="4">
        <v>957</v>
      </c>
      <c r="E364" s="4">
        <v>16</v>
      </c>
      <c r="F364" s="4">
        <v>973</v>
      </c>
      <c r="G364" t="s">
        <v>13</v>
      </c>
      <c r="H364" t="s">
        <v>14</v>
      </c>
    </row>
    <row r="365" spans="1:8" x14ac:dyDescent="0.3">
      <c r="A365">
        <v>25</v>
      </c>
      <c r="B365" t="s">
        <v>665</v>
      </c>
      <c r="C365" t="s">
        <v>666</v>
      </c>
      <c r="D365" s="4">
        <v>751</v>
      </c>
      <c r="E365" s="4">
        <v>13</v>
      </c>
      <c r="F365" s="4">
        <v>764</v>
      </c>
      <c r="G365" t="s">
        <v>13</v>
      </c>
      <c r="H365" t="s">
        <v>14</v>
      </c>
    </row>
    <row r="366" spans="1:8" x14ac:dyDescent="0.3">
      <c r="A366">
        <v>26</v>
      </c>
      <c r="B366" t="s">
        <v>667</v>
      </c>
      <c r="C366" t="s">
        <v>668</v>
      </c>
      <c r="D366" s="4">
        <v>773</v>
      </c>
      <c r="E366" s="4">
        <v>13</v>
      </c>
      <c r="F366" s="4">
        <v>786</v>
      </c>
      <c r="G366" t="s">
        <v>13</v>
      </c>
      <c r="H366" t="s">
        <v>14</v>
      </c>
    </row>
    <row r="367" spans="1:8" x14ac:dyDescent="0.3">
      <c r="A367">
        <v>27</v>
      </c>
      <c r="B367" t="s">
        <v>669</v>
      </c>
      <c r="C367" t="s">
        <v>670</v>
      </c>
      <c r="D367" s="4">
        <v>3</v>
      </c>
      <c r="E367" s="4"/>
      <c r="F367" s="4">
        <v>3</v>
      </c>
      <c r="G367" t="s">
        <v>13</v>
      </c>
      <c r="H367" t="s">
        <v>14</v>
      </c>
    </row>
    <row r="368" spans="1:8" x14ac:dyDescent="0.3">
      <c r="A368">
        <v>28</v>
      </c>
      <c r="B368" t="s">
        <v>671</v>
      </c>
      <c r="C368" t="s">
        <v>672</v>
      </c>
      <c r="D368" s="4">
        <v>826</v>
      </c>
      <c r="E368" s="4">
        <v>14</v>
      </c>
      <c r="F368" s="4">
        <v>840</v>
      </c>
      <c r="G368" t="s">
        <v>13</v>
      </c>
      <c r="H368" t="s">
        <v>14</v>
      </c>
    </row>
    <row r="369" spans="1:8" x14ac:dyDescent="0.3">
      <c r="A369">
        <v>29</v>
      </c>
      <c r="B369" t="s">
        <v>673</v>
      </c>
      <c r="C369" t="s">
        <v>674</v>
      </c>
      <c r="D369" s="4">
        <v>819.5</v>
      </c>
      <c r="E369" s="4">
        <v>14</v>
      </c>
      <c r="F369" s="4">
        <v>833.5</v>
      </c>
      <c r="G369" t="s">
        <v>13</v>
      </c>
      <c r="H369" t="s">
        <v>14</v>
      </c>
    </row>
    <row r="370" spans="1:8" x14ac:dyDescent="0.3">
      <c r="A370">
        <v>30</v>
      </c>
      <c r="B370" t="s">
        <v>675</v>
      </c>
      <c r="C370" t="s">
        <v>676</v>
      </c>
      <c r="D370" s="4">
        <v>506</v>
      </c>
      <c r="E370" s="4">
        <v>9</v>
      </c>
      <c r="F370" s="4">
        <v>515</v>
      </c>
      <c r="G370" t="s">
        <v>13</v>
      </c>
      <c r="H370" t="s">
        <v>14</v>
      </c>
    </row>
    <row r="371" spans="1:8" x14ac:dyDescent="0.3">
      <c r="A371">
        <v>31</v>
      </c>
      <c r="B371" t="s">
        <v>677</v>
      </c>
      <c r="C371" t="s">
        <v>678</v>
      </c>
      <c r="D371" s="4">
        <v>846</v>
      </c>
      <c r="E371" s="4">
        <v>15</v>
      </c>
      <c r="F371" s="4">
        <v>861</v>
      </c>
      <c r="G371" t="s">
        <v>13</v>
      </c>
      <c r="H371" t="s">
        <v>14</v>
      </c>
    </row>
    <row r="372" spans="1:8" x14ac:dyDescent="0.3">
      <c r="A372">
        <v>32</v>
      </c>
      <c r="B372" t="s">
        <v>679</v>
      </c>
      <c r="C372" t="s">
        <v>680</v>
      </c>
      <c r="D372" s="4">
        <v>796</v>
      </c>
      <c r="E372" s="4">
        <v>14</v>
      </c>
      <c r="F372" s="4">
        <v>810</v>
      </c>
      <c r="G372" t="s">
        <v>13</v>
      </c>
      <c r="H372" t="s">
        <v>14</v>
      </c>
    </row>
    <row r="373" spans="1:8" x14ac:dyDescent="0.3">
      <c r="A373">
        <v>33</v>
      </c>
      <c r="B373" t="s">
        <v>681</v>
      </c>
      <c r="C373" t="s">
        <v>682</v>
      </c>
      <c r="D373" s="4">
        <v>803</v>
      </c>
      <c r="E373" s="4">
        <v>14</v>
      </c>
      <c r="F373" s="4">
        <v>817</v>
      </c>
      <c r="G373" t="s">
        <v>13</v>
      </c>
      <c r="H373" t="s">
        <v>14</v>
      </c>
    </row>
    <row r="374" spans="1:8" x14ac:dyDescent="0.3">
      <c r="D374" s="10">
        <f>SUM(D341:D373)</f>
        <v>22931.5</v>
      </c>
      <c r="E374" s="10">
        <f>SUM(E341:E373)</f>
        <v>395</v>
      </c>
      <c r="F374" s="10">
        <f>SUM(F341:F373)</f>
        <v>23326.5</v>
      </c>
    </row>
    <row r="375" spans="1:8" x14ac:dyDescent="0.3">
      <c r="D375" s="10"/>
      <c r="E375" s="10"/>
      <c r="F375" s="10"/>
    </row>
    <row r="376" spans="1:8" x14ac:dyDescent="0.3">
      <c r="D376" s="2"/>
      <c r="E376" s="10"/>
      <c r="F376" s="10"/>
    </row>
    <row r="377" spans="1:8" ht="18" x14ac:dyDescent="0.35">
      <c r="A377" s="51"/>
      <c r="B377" s="51"/>
      <c r="C377" s="52" t="s">
        <v>683</v>
      </c>
      <c r="D377" s="53"/>
      <c r="E377" s="53"/>
      <c r="F377" s="4"/>
    </row>
    <row r="378" spans="1:8" x14ac:dyDescent="0.3">
      <c r="A378" s="51"/>
      <c r="B378" s="51"/>
      <c r="D378" s="53"/>
      <c r="E378" s="53"/>
      <c r="F378" s="4"/>
    </row>
    <row r="379" spans="1:8" x14ac:dyDescent="0.3">
      <c r="A379" s="54" t="s">
        <v>3</v>
      </c>
      <c r="B379" s="54" t="s">
        <v>4</v>
      </c>
      <c r="C379" s="54" t="s">
        <v>5</v>
      </c>
      <c r="D379" s="55" t="s">
        <v>6</v>
      </c>
      <c r="E379" s="55" t="s">
        <v>7</v>
      </c>
      <c r="F379" s="2" t="s">
        <v>8</v>
      </c>
      <c r="G379" s="2" t="s">
        <v>9</v>
      </c>
      <c r="H379" s="2" t="s">
        <v>10</v>
      </c>
    </row>
    <row r="380" spans="1:8" x14ac:dyDescent="0.3">
      <c r="A380" s="51">
        <v>1</v>
      </c>
      <c r="B380" s="51" t="s">
        <v>684</v>
      </c>
      <c r="C380" s="51" t="s">
        <v>685</v>
      </c>
      <c r="D380" s="56">
        <v>6.25</v>
      </c>
      <c r="E380" s="53">
        <v>0</v>
      </c>
      <c r="F380" s="56">
        <v>6.25</v>
      </c>
      <c r="G380" t="s">
        <v>13</v>
      </c>
      <c r="H380" t="s">
        <v>14</v>
      </c>
    </row>
    <row r="381" spans="1:8" x14ac:dyDescent="0.3">
      <c r="A381" s="51">
        <v>2</v>
      </c>
      <c r="B381" s="51" t="s">
        <v>686</v>
      </c>
      <c r="C381" s="51" t="s">
        <v>687</v>
      </c>
      <c r="D381" s="56">
        <v>5</v>
      </c>
      <c r="E381" s="53">
        <v>0</v>
      </c>
      <c r="F381" s="56">
        <v>5</v>
      </c>
      <c r="G381" t="s">
        <v>13</v>
      </c>
      <c r="H381" t="s">
        <v>14</v>
      </c>
    </row>
    <row r="382" spans="1:8" x14ac:dyDescent="0.3">
      <c r="A382" s="51">
        <v>3</v>
      </c>
      <c r="B382" s="51" t="s">
        <v>688</v>
      </c>
      <c r="C382" s="51" t="s">
        <v>689</v>
      </c>
      <c r="D382" s="56">
        <f t="shared" ref="D382:D422" si="3">SUM(F382-E382)</f>
        <v>624</v>
      </c>
      <c r="E382" s="53">
        <v>12</v>
      </c>
      <c r="F382" s="56">
        <v>636</v>
      </c>
      <c r="G382" t="s">
        <v>13</v>
      </c>
      <c r="H382" t="s">
        <v>14</v>
      </c>
    </row>
    <row r="383" spans="1:8" x14ac:dyDescent="0.3">
      <c r="A383" s="51">
        <v>4</v>
      </c>
      <c r="B383" s="51" t="s">
        <v>690</v>
      </c>
      <c r="C383" s="51" t="s">
        <v>691</v>
      </c>
      <c r="D383" s="56">
        <f t="shared" si="3"/>
        <v>561</v>
      </c>
      <c r="E383" s="53">
        <v>11</v>
      </c>
      <c r="F383" s="56">
        <v>572</v>
      </c>
      <c r="G383" t="s">
        <v>13</v>
      </c>
      <c r="H383" t="s">
        <v>14</v>
      </c>
    </row>
    <row r="384" spans="1:8" x14ac:dyDescent="0.3">
      <c r="A384" s="51">
        <v>5</v>
      </c>
      <c r="B384" s="51" t="s">
        <v>692</v>
      </c>
      <c r="C384" s="51" t="s">
        <v>693</v>
      </c>
      <c r="D384" s="56">
        <f t="shared" si="3"/>
        <v>561</v>
      </c>
      <c r="E384" s="53">
        <v>11</v>
      </c>
      <c r="F384" s="56">
        <v>572</v>
      </c>
      <c r="G384" t="s">
        <v>13</v>
      </c>
      <c r="H384" t="s">
        <v>14</v>
      </c>
    </row>
    <row r="385" spans="1:8" x14ac:dyDescent="0.3">
      <c r="A385" s="51">
        <v>6</v>
      </c>
      <c r="B385" s="51" t="s">
        <v>694</v>
      </c>
      <c r="C385" s="51" t="s">
        <v>695</v>
      </c>
      <c r="D385" s="56">
        <f t="shared" si="3"/>
        <v>561</v>
      </c>
      <c r="E385" s="53">
        <v>11</v>
      </c>
      <c r="F385" s="56">
        <v>572</v>
      </c>
      <c r="G385" t="s">
        <v>13</v>
      </c>
      <c r="H385" t="s">
        <v>14</v>
      </c>
    </row>
    <row r="386" spans="1:8" x14ac:dyDescent="0.3">
      <c r="A386" s="51">
        <v>7</v>
      </c>
      <c r="B386" s="51" t="s">
        <v>696</v>
      </c>
      <c r="C386" s="51" t="s">
        <v>697</v>
      </c>
      <c r="D386" s="56">
        <f t="shared" si="3"/>
        <v>561</v>
      </c>
      <c r="E386" s="53">
        <v>11</v>
      </c>
      <c r="F386" s="56">
        <v>572</v>
      </c>
      <c r="G386" t="s">
        <v>13</v>
      </c>
      <c r="H386" t="s">
        <v>14</v>
      </c>
    </row>
    <row r="387" spans="1:8" x14ac:dyDescent="0.3">
      <c r="A387" s="51">
        <v>8</v>
      </c>
      <c r="B387" s="51" t="s">
        <v>698</v>
      </c>
      <c r="C387" s="51" t="s">
        <v>699</v>
      </c>
      <c r="D387" s="56">
        <f t="shared" si="3"/>
        <v>561</v>
      </c>
      <c r="E387" s="53">
        <v>11</v>
      </c>
      <c r="F387" s="56">
        <v>572</v>
      </c>
      <c r="G387" t="s">
        <v>13</v>
      </c>
      <c r="H387" t="s">
        <v>14</v>
      </c>
    </row>
    <row r="388" spans="1:8" x14ac:dyDescent="0.3">
      <c r="A388" s="51">
        <v>9</v>
      </c>
      <c r="B388" s="51" t="s">
        <v>700</v>
      </c>
      <c r="C388" s="51" t="s">
        <v>701</v>
      </c>
      <c r="D388" s="56">
        <f t="shared" si="3"/>
        <v>561</v>
      </c>
      <c r="E388" s="53">
        <v>11</v>
      </c>
      <c r="F388" s="56">
        <v>572</v>
      </c>
      <c r="G388" t="s">
        <v>13</v>
      </c>
      <c r="H388" t="s">
        <v>14</v>
      </c>
    </row>
    <row r="389" spans="1:8" x14ac:dyDescent="0.3">
      <c r="A389" s="51">
        <v>10</v>
      </c>
      <c r="B389" s="51" t="s">
        <v>702</v>
      </c>
      <c r="C389" s="51" t="s">
        <v>703</v>
      </c>
      <c r="D389" s="56">
        <f t="shared" si="3"/>
        <v>561</v>
      </c>
      <c r="E389" s="53">
        <v>11</v>
      </c>
      <c r="F389" s="56">
        <v>572</v>
      </c>
      <c r="G389" t="s">
        <v>13</v>
      </c>
      <c r="H389" t="s">
        <v>14</v>
      </c>
    </row>
    <row r="390" spans="1:8" x14ac:dyDescent="0.3">
      <c r="A390" s="51">
        <v>11</v>
      </c>
      <c r="B390" s="51" t="s">
        <v>704</v>
      </c>
      <c r="C390" s="51" t="s">
        <v>705</v>
      </c>
      <c r="D390" s="56">
        <f t="shared" si="3"/>
        <v>561</v>
      </c>
      <c r="E390" s="53">
        <v>11</v>
      </c>
      <c r="F390" s="56">
        <v>572</v>
      </c>
      <c r="G390" t="s">
        <v>13</v>
      </c>
      <c r="H390" t="s">
        <v>14</v>
      </c>
    </row>
    <row r="391" spans="1:8" x14ac:dyDescent="0.3">
      <c r="A391" s="51">
        <v>12</v>
      </c>
      <c r="B391" s="51" t="s">
        <v>706</v>
      </c>
      <c r="C391" s="51" t="s">
        <v>707</v>
      </c>
      <c r="D391" s="56">
        <f t="shared" si="3"/>
        <v>561</v>
      </c>
      <c r="E391" s="53">
        <v>11</v>
      </c>
      <c r="F391" s="56">
        <v>572</v>
      </c>
      <c r="G391" t="s">
        <v>13</v>
      </c>
      <c r="H391" t="s">
        <v>14</v>
      </c>
    </row>
    <row r="392" spans="1:8" x14ac:dyDescent="0.3">
      <c r="A392" s="51">
        <v>13</v>
      </c>
      <c r="B392" s="51" t="s">
        <v>708</v>
      </c>
      <c r="C392" s="51" t="s">
        <v>709</v>
      </c>
      <c r="D392" s="56">
        <f t="shared" si="3"/>
        <v>561</v>
      </c>
      <c r="E392" s="53">
        <v>11</v>
      </c>
      <c r="F392" s="56">
        <v>572</v>
      </c>
      <c r="G392" t="s">
        <v>13</v>
      </c>
      <c r="H392" t="s">
        <v>14</v>
      </c>
    </row>
    <row r="393" spans="1:8" x14ac:dyDescent="0.3">
      <c r="A393" s="51">
        <v>14</v>
      </c>
      <c r="B393" s="51" t="s">
        <v>710</v>
      </c>
      <c r="C393" s="51" t="s">
        <v>711</v>
      </c>
      <c r="D393" s="56">
        <f t="shared" si="3"/>
        <v>561</v>
      </c>
      <c r="E393" s="53">
        <v>11</v>
      </c>
      <c r="F393" s="56">
        <v>572</v>
      </c>
      <c r="G393" t="s">
        <v>13</v>
      </c>
      <c r="H393" t="s">
        <v>14</v>
      </c>
    </row>
    <row r="394" spans="1:8" x14ac:dyDescent="0.3">
      <c r="A394" s="51">
        <v>15</v>
      </c>
      <c r="B394" s="51" t="s">
        <v>712</v>
      </c>
      <c r="C394" s="51" t="s">
        <v>713</v>
      </c>
      <c r="D394" s="56">
        <f t="shared" si="3"/>
        <v>561</v>
      </c>
      <c r="E394" s="53">
        <v>11</v>
      </c>
      <c r="F394" s="56">
        <v>572</v>
      </c>
      <c r="G394" t="s">
        <v>13</v>
      </c>
      <c r="H394" t="s">
        <v>14</v>
      </c>
    </row>
    <row r="395" spans="1:8" x14ac:dyDescent="0.3">
      <c r="A395" s="51">
        <v>16</v>
      </c>
      <c r="B395" s="51" t="s">
        <v>714</v>
      </c>
      <c r="C395" s="51" t="s">
        <v>715</v>
      </c>
      <c r="D395" s="56">
        <f t="shared" si="3"/>
        <v>561</v>
      </c>
      <c r="E395" s="53">
        <v>11</v>
      </c>
      <c r="F395" s="56">
        <v>572</v>
      </c>
      <c r="G395" t="s">
        <v>13</v>
      </c>
      <c r="H395" t="s">
        <v>14</v>
      </c>
    </row>
    <row r="396" spans="1:8" x14ac:dyDescent="0.3">
      <c r="A396" s="51">
        <v>17</v>
      </c>
      <c r="B396" s="51" t="s">
        <v>716</v>
      </c>
      <c r="C396" s="51" t="s">
        <v>717</v>
      </c>
      <c r="D396" s="56">
        <f t="shared" si="3"/>
        <v>561</v>
      </c>
      <c r="E396" s="53">
        <v>11</v>
      </c>
      <c r="F396" s="56">
        <v>572</v>
      </c>
      <c r="G396" t="s">
        <v>13</v>
      </c>
      <c r="H396" t="s">
        <v>14</v>
      </c>
    </row>
    <row r="397" spans="1:8" x14ac:dyDescent="0.3">
      <c r="A397" s="51">
        <v>18</v>
      </c>
      <c r="B397" s="51" t="s">
        <v>718</v>
      </c>
      <c r="C397" s="51" t="s">
        <v>719</v>
      </c>
      <c r="D397" s="56">
        <f t="shared" si="3"/>
        <v>561</v>
      </c>
      <c r="E397" s="53">
        <v>11</v>
      </c>
      <c r="F397" s="56">
        <v>572</v>
      </c>
      <c r="G397" t="s">
        <v>13</v>
      </c>
      <c r="H397" t="s">
        <v>14</v>
      </c>
    </row>
    <row r="398" spans="1:8" x14ac:dyDescent="0.3">
      <c r="A398" s="51">
        <v>19</v>
      </c>
      <c r="B398" s="51" t="s">
        <v>720</v>
      </c>
      <c r="C398" s="51" t="s">
        <v>721</v>
      </c>
      <c r="D398" s="56">
        <f t="shared" si="3"/>
        <v>561</v>
      </c>
      <c r="E398" s="53">
        <v>11</v>
      </c>
      <c r="F398" s="56">
        <v>572</v>
      </c>
      <c r="G398" t="s">
        <v>13</v>
      </c>
      <c r="H398" t="s">
        <v>14</v>
      </c>
    </row>
    <row r="399" spans="1:8" x14ac:dyDescent="0.3">
      <c r="A399" s="51">
        <v>20</v>
      </c>
      <c r="B399" s="51" t="s">
        <v>722</v>
      </c>
      <c r="C399" s="51" t="s">
        <v>723</v>
      </c>
      <c r="D399" s="56">
        <f t="shared" si="3"/>
        <v>561</v>
      </c>
      <c r="E399" s="53">
        <v>11</v>
      </c>
      <c r="F399" s="56">
        <v>572</v>
      </c>
      <c r="G399" t="s">
        <v>13</v>
      </c>
      <c r="H399" t="s">
        <v>14</v>
      </c>
    </row>
    <row r="400" spans="1:8" x14ac:dyDescent="0.3">
      <c r="A400" s="51">
        <v>21</v>
      </c>
      <c r="B400" s="51" t="s">
        <v>636</v>
      </c>
      <c r="C400" s="51" t="s">
        <v>724</v>
      </c>
      <c r="D400" s="56">
        <f t="shared" si="3"/>
        <v>561</v>
      </c>
      <c r="E400" s="53">
        <v>11</v>
      </c>
      <c r="F400" s="56">
        <v>572</v>
      </c>
      <c r="G400" t="s">
        <v>13</v>
      </c>
      <c r="H400" t="s">
        <v>14</v>
      </c>
    </row>
    <row r="401" spans="1:8" x14ac:dyDescent="0.3">
      <c r="A401" s="51">
        <v>22</v>
      </c>
      <c r="B401" s="51" t="s">
        <v>725</v>
      </c>
      <c r="C401" s="51" t="s">
        <v>726</v>
      </c>
      <c r="D401" s="56">
        <f t="shared" si="3"/>
        <v>561</v>
      </c>
      <c r="E401" s="53">
        <v>11</v>
      </c>
      <c r="F401" s="56">
        <v>572</v>
      </c>
      <c r="G401" t="s">
        <v>13</v>
      </c>
      <c r="H401" t="s">
        <v>14</v>
      </c>
    </row>
    <row r="402" spans="1:8" x14ac:dyDescent="0.3">
      <c r="A402" s="51">
        <v>23</v>
      </c>
      <c r="B402" s="51" t="s">
        <v>184</v>
      </c>
      <c r="C402" s="51" t="s">
        <v>727</v>
      </c>
      <c r="D402" s="56">
        <f t="shared" si="3"/>
        <v>1305</v>
      </c>
      <c r="E402" s="53">
        <v>25</v>
      </c>
      <c r="F402" s="56">
        <v>1330</v>
      </c>
      <c r="G402" t="s">
        <v>13</v>
      </c>
      <c r="H402" t="s">
        <v>14</v>
      </c>
    </row>
    <row r="403" spans="1:8" x14ac:dyDescent="0.3">
      <c r="A403" s="51">
        <v>24</v>
      </c>
      <c r="B403" s="51" t="s">
        <v>728</v>
      </c>
      <c r="C403" s="51" t="s">
        <v>729</v>
      </c>
      <c r="D403" s="56">
        <f t="shared" si="3"/>
        <v>1335</v>
      </c>
      <c r="E403" s="53">
        <v>25</v>
      </c>
      <c r="F403" s="56">
        <v>1360</v>
      </c>
      <c r="G403" t="s">
        <v>13</v>
      </c>
      <c r="H403" t="s">
        <v>14</v>
      </c>
    </row>
    <row r="404" spans="1:8" x14ac:dyDescent="0.3">
      <c r="A404" s="51">
        <v>25</v>
      </c>
      <c r="B404" s="51" t="s">
        <v>730</v>
      </c>
      <c r="C404" s="51" t="s">
        <v>731</v>
      </c>
      <c r="D404" s="56">
        <f t="shared" si="3"/>
        <v>561</v>
      </c>
      <c r="E404" s="53">
        <v>11</v>
      </c>
      <c r="F404" s="56">
        <v>572</v>
      </c>
      <c r="G404" t="s">
        <v>13</v>
      </c>
      <c r="H404" t="s">
        <v>14</v>
      </c>
    </row>
    <row r="405" spans="1:8" x14ac:dyDescent="0.3">
      <c r="A405" s="51">
        <v>26</v>
      </c>
      <c r="B405" s="51" t="s">
        <v>732</v>
      </c>
      <c r="C405" s="51" t="s">
        <v>733</v>
      </c>
      <c r="D405" s="56">
        <f t="shared" si="3"/>
        <v>561</v>
      </c>
      <c r="E405" s="53">
        <v>11</v>
      </c>
      <c r="F405" s="56">
        <v>572</v>
      </c>
      <c r="G405" t="s">
        <v>13</v>
      </c>
      <c r="H405" t="s">
        <v>14</v>
      </c>
    </row>
    <row r="406" spans="1:8" x14ac:dyDescent="0.3">
      <c r="A406" s="51">
        <v>27</v>
      </c>
      <c r="B406" s="51" t="s">
        <v>734</v>
      </c>
      <c r="C406" s="51" t="s">
        <v>735</v>
      </c>
      <c r="D406" s="56">
        <f t="shared" si="3"/>
        <v>561</v>
      </c>
      <c r="E406" s="53">
        <v>11</v>
      </c>
      <c r="F406" s="56">
        <v>572</v>
      </c>
      <c r="G406" t="s">
        <v>13</v>
      </c>
      <c r="H406" t="s">
        <v>14</v>
      </c>
    </row>
    <row r="407" spans="1:8" x14ac:dyDescent="0.3">
      <c r="A407" s="51">
        <v>28</v>
      </c>
      <c r="B407" s="51" t="s">
        <v>736</v>
      </c>
      <c r="C407" s="51" t="s">
        <v>737</v>
      </c>
      <c r="D407" s="56">
        <f t="shared" si="3"/>
        <v>561</v>
      </c>
      <c r="E407" s="53">
        <v>11</v>
      </c>
      <c r="F407" s="56">
        <v>572</v>
      </c>
      <c r="G407" t="s">
        <v>13</v>
      </c>
      <c r="H407" t="s">
        <v>14</v>
      </c>
    </row>
    <row r="408" spans="1:8" x14ac:dyDescent="0.3">
      <c r="A408" s="51">
        <v>29</v>
      </c>
      <c r="B408" s="51" t="s">
        <v>738</v>
      </c>
      <c r="C408" s="51" t="s">
        <v>739</v>
      </c>
      <c r="D408" s="56">
        <f t="shared" si="3"/>
        <v>561</v>
      </c>
      <c r="E408" s="53">
        <v>11</v>
      </c>
      <c r="F408" s="56">
        <v>572</v>
      </c>
      <c r="G408" t="s">
        <v>13</v>
      </c>
      <c r="H408" t="s">
        <v>14</v>
      </c>
    </row>
    <row r="409" spans="1:8" x14ac:dyDescent="0.3">
      <c r="A409" s="51">
        <v>30</v>
      </c>
      <c r="B409" s="51" t="s">
        <v>740</v>
      </c>
      <c r="C409" s="51" t="s">
        <v>741</v>
      </c>
      <c r="D409" s="56">
        <f t="shared" si="3"/>
        <v>561</v>
      </c>
      <c r="E409" s="53">
        <v>11</v>
      </c>
      <c r="F409" s="56">
        <v>572</v>
      </c>
      <c r="G409" t="s">
        <v>13</v>
      </c>
      <c r="H409" t="s">
        <v>14</v>
      </c>
    </row>
    <row r="410" spans="1:8" x14ac:dyDescent="0.3">
      <c r="A410" s="51">
        <v>31</v>
      </c>
      <c r="B410" s="51" t="s">
        <v>742</v>
      </c>
      <c r="C410" s="51" t="s">
        <v>743</v>
      </c>
      <c r="D410" s="56">
        <f t="shared" si="3"/>
        <v>561</v>
      </c>
      <c r="E410" s="53">
        <v>11</v>
      </c>
      <c r="F410" s="56">
        <v>572</v>
      </c>
      <c r="G410" t="s">
        <v>13</v>
      </c>
      <c r="H410" t="s">
        <v>14</v>
      </c>
    </row>
    <row r="411" spans="1:8" x14ac:dyDescent="0.3">
      <c r="A411" s="51">
        <v>32</v>
      </c>
      <c r="B411" s="51" t="s">
        <v>744</v>
      </c>
      <c r="C411" s="51" t="s">
        <v>745</v>
      </c>
      <c r="D411" s="56">
        <f t="shared" si="3"/>
        <v>561</v>
      </c>
      <c r="E411" s="53">
        <v>11</v>
      </c>
      <c r="F411" s="56">
        <v>572</v>
      </c>
      <c r="G411" t="s">
        <v>13</v>
      </c>
      <c r="H411" t="s">
        <v>14</v>
      </c>
    </row>
    <row r="412" spans="1:8" x14ac:dyDescent="0.3">
      <c r="A412" s="51">
        <v>33</v>
      </c>
      <c r="B412" s="51" t="s">
        <v>746</v>
      </c>
      <c r="C412" s="51" t="s">
        <v>747</v>
      </c>
      <c r="D412" s="56">
        <f t="shared" si="3"/>
        <v>561</v>
      </c>
      <c r="E412" s="53">
        <v>11</v>
      </c>
      <c r="F412" s="56">
        <v>572</v>
      </c>
      <c r="G412" t="s">
        <v>13</v>
      </c>
      <c r="H412" t="s">
        <v>14</v>
      </c>
    </row>
    <row r="413" spans="1:8" x14ac:dyDescent="0.3">
      <c r="A413" s="51">
        <v>34</v>
      </c>
      <c r="B413" s="51" t="s">
        <v>748</v>
      </c>
      <c r="C413" s="51" t="s">
        <v>749</v>
      </c>
      <c r="D413" s="56">
        <f t="shared" si="3"/>
        <v>561</v>
      </c>
      <c r="E413" s="53">
        <v>11</v>
      </c>
      <c r="F413" s="56">
        <v>572</v>
      </c>
      <c r="G413" t="s">
        <v>13</v>
      </c>
      <c r="H413" t="s">
        <v>14</v>
      </c>
    </row>
    <row r="414" spans="1:8" x14ac:dyDescent="0.3">
      <c r="A414" s="51">
        <v>35</v>
      </c>
      <c r="B414" s="51" t="s">
        <v>750</v>
      </c>
      <c r="C414" s="51" t="s">
        <v>751</v>
      </c>
      <c r="D414" s="56">
        <f t="shared" si="3"/>
        <v>561</v>
      </c>
      <c r="E414" s="53">
        <v>11</v>
      </c>
      <c r="F414" s="56">
        <v>572</v>
      </c>
      <c r="G414" t="s">
        <v>13</v>
      </c>
      <c r="H414" t="s">
        <v>14</v>
      </c>
    </row>
    <row r="415" spans="1:8" x14ac:dyDescent="0.3">
      <c r="A415" s="51">
        <v>36</v>
      </c>
      <c r="B415" s="51" t="s">
        <v>752</v>
      </c>
      <c r="C415" s="51" t="s">
        <v>753</v>
      </c>
      <c r="D415" s="56">
        <f t="shared" si="3"/>
        <v>1365</v>
      </c>
      <c r="E415" s="53">
        <v>26</v>
      </c>
      <c r="F415" s="56">
        <v>1391</v>
      </c>
      <c r="G415" t="s">
        <v>13</v>
      </c>
      <c r="H415" t="s">
        <v>14</v>
      </c>
    </row>
    <row r="416" spans="1:8" x14ac:dyDescent="0.3">
      <c r="A416" s="51">
        <v>37</v>
      </c>
      <c r="B416" s="51" t="s">
        <v>754</v>
      </c>
      <c r="C416" s="51" t="s">
        <v>755</v>
      </c>
      <c r="D416" s="56">
        <f t="shared" si="3"/>
        <v>561</v>
      </c>
      <c r="E416" s="53">
        <v>11</v>
      </c>
      <c r="F416" s="56">
        <v>572</v>
      </c>
      <c r="G416" t="s">
        <v>13</v>
      </c>
      <c r="H416" t="s">
        <v>14</v>
      </c>
    </row>
    <row r="417" spans="1:8" x14ac:dyDescent="0.3">
      <c r="A417" s="51">
        <v>38</v>
      </c>
      <c r="B417" s="51" t="s">
        <v>756</v>
      </c>
      <c r="C417" s="51" t="s">
        <v>757</v>
      </c>
      <c r="D417" s="56">
        <f t="shared" si="3"/>
        <v>561</v>
      </c>
      <c r="E417" s="53">
        <v>11</v>
      </c>
      <c r="F417" s="56">
        <v>572</v>
      </c>
      <c r="G417" t="s">
        <v>13</v>
      </c>
      <c r="H417" t="s">
        <v>14</v>
      </c>
    </row>
    <row r="418" spans="1:8" x14ac:dyDescent="0.3">
      <c r="A418" s="51">
        <v>39</v>
      </c>
      <c r="B418" s="51" t="s">
        <v>758</v>
      </c>
      <c r="C418" s="51" t="s">
        <v>759</v>
      </c>
      <c r="D418" s="56">
        <f t="shared" si="3"/>
        <v>561</v>
      </c>
      <c r="E418" s="53">
        <v>11</v>
      </c>
      <c r="F418" s="56">
        <v>572</v>
      </c>
      <c r="G418" t="s">
        <v>13</v>
      </c>
      <c r="H418" t="s">
        <v>14</v>
      </c>
    </row>
    <row r="419" spans="1:8" x14ac:dyDescent="0.3">
      <c r="A419" s="51">
        <v>40</v>
      </c>
      <c r="B419" s="51" t="s">
        <v>760</v>
      </c>
      <c r="C419" s="51" t="s">
        <v>761</v>
      </c>
      <c r="D419" s="56">
        <f t="shared" si="3"/>
        <v>571.5</v>
      </c>
      <c r="E419" s="53">
        <v>134</v>
      </c>
      <c r="F419" s="56">
        <v>705.5</v>
      </c>
      <c r="G419" t="s">
        <v>13</v>
      </c>
      <c r="H419" t="s">
        <v>14</v>
      </c>
    </row>
    <row r="420" spans="1:8" x14ac:dyDescent="0.3">
      <c r="A420" s="51">
        <v>41</v>
      </c>
      <c r="B420" s="51" t="s">
        <v>762</v>
      </c>
      <c r="C420" s="51" t="s">
        <v>763</v>
      </c>
      <c r="D420" s="56">
        <f t="shared" si="3"/>
        <v>1343</v>
      </c>
      <c r="E420" s="53">
        <v>26</v>
      </c>
      <c r="F420" s="56">
        <v>1369</v>
      </c>
      <c r="G420" t="s">
        <v>13</v>
      </c>
      <c r="H420" t="s">
        <v>14</v>
      </c>
    </row>
    <row r="421" spans="1:8" x14ac:dyDescent="0.3">
      <c r="A421" s="51">
        <v>42</v>
      </c>
      <c r="B421" s="51" t="s">
        <v>764</v>
      </c>
      <c r="C421" s="51" t="s">
        <v>765</v>
      </c>
      <c r="D421" s="56">
        <f t="shared" si="3"/>
        <v>1381</v>
      </c>
      <c r="E421" s="53">
        <v>27</v>
      </c>
      <c r="F421" s="56">
        <v>1408</v>
      </c>
      <c r="G421" t="s">
        <v>13</v>
      </c>
      <c r="H421" t="s">
        <v>14</v>
      </c>
    </row>
    <row r="422" spans="1:8" x14ac:dyDescent="0.3">
      <c r="A422" s="51">
        <v>43</v>
      </c>
      <c r="B422" s="51" t="s">
        <v>766</v>
      </c>
      <c r="C422" s="51" t="s">
        <v>767</v>
      </c>
      <c r="D422" s="56">
        <f t="shared" si="3"/>
        <v>1453</v>
      </c>
      <c r="E422" s="53">
        <v>28</v>
      </c>
      <c r="F422" s="56">
        <v>1481</v>
      </c>
      <c r="G422" t="s">
        <v>13</v>
      </c>
      <c r="H422" t="s">
        <v>14</v>
      </c>
    </row>
    <row r="423" spans="1:8" x14ac:dyDescent="0.3">
      <c r="A423" s="51">
        <v>44</v>
      </c>
      <c r="B423" s="51" t="s">
        <v>768</v>
      </c>
      <c r="C423" s="51" t="s">
        <v>769</v>
      </c>
      <c r="D423" s="56">
        <v>9.5</v>
      </c>
      <c r="E423" s="53">
        <v>0</v>
      </c>
      <c r="F423" s="56">
        <v>9.5</v>
      </c>
      <c r="G423" t="s">
        <v>13</v>
      </c>
      <c r="H423" t="s">
        <v>14</v>
      </c>
    </row>
    <row r="424" spans="1:8" x14ac:dyDescent="0.3">
      <c r="A424" s="51">
        <v>45</v>
      </c>
      <c r="B424" s="51" t="s">
        <v>770</v>
      </c>
      <c r="C424" s="51" t="s">
        <v>771</v>
      </c>
      <c r="D424" s="56">
        <f t="shared" ref="D424:D434" si="4">SUM(F424-E424)</f>
        <v>1844</v>
      </c>
      <c r="E424" s="53">
        <v>36</v>
      </c>
      <c r="F424" s="56">
        <v>1880</v>
      </c>
      <c r="G424" t="s">
        <v>13</v>
      </c>
      <c r="H424" t="s">
        <v>14</v>
      </c>
    </row>
    <row r="425" spans="1:8" x14ac:dyDescent="0.3">
      <c r="A425" s="51">
        <v>46</v>
      </c>
      <c r="B425" s="51" t="s">
        <v>772</v>
      </c>
      <c r="C425" s="51" t="s">
        <v>773</v>
      </c>
      <c r="D425" s="56">
        <f t="shared" si="4"/>
        <v>1327</v>
      </c>
      <c r="E425" s="53">
        <v>26</v>
      </c>
      <c r="F425" s="56">
        <v>1353</v>
      </c>
      <c r="G425" t="s">
        <v>13</v>
      </c>
      <c r="H425" t="s">
        <v>14</v>
      </c>
    </row>
    <row r="426" spans="1:8" x14ac:dyDescent="0.3">
      <c r="A426" s="51">
        <v>47</v>
      </c>
      <c r="B426" s="51" t="s">
        <v>774</v>
      </c>
      <c r="C426" s="51" t="s">
        <v>775</v>
      </c>
      <c r="D426" s="56">
        <f t="shared" si="4"/>
        <v>476.82</v>
      </c>
      <c r="E426" s="53">
        <v>9</v>
      </c>
      <c r="F426" s="56">
        <v>485.82</v>
      </c>
      <c r="G426" t="s">
        <v>13</v>
      </c>
      <c r="H426" t="s">
        <v>14</v>
      </c>
    </row>
    <row r="427" spans="1:8" x14ac:dyDescent="0.3">
      <c r="A427" s="51">
        <v>48</v>
      </c>
      <c r="B427" s="51" t="s">
        <v>776</v>
      </c>
      <c r="C427" s="51" t="s">
        <v>777</v>
      </c>
      <c r="D427" s="56">
        <f t="shared" si="4"/>
        <v>800</v>
      </c>
      <c r="E427" s="53">
        <v>15</v>
      </c>
      <c r="F427" s="56">
        <v>815</v>
      </c>
      <c r="G427" t="s">
        <v>13</v>
      </c>
      <c r="H427" t="s">
        <v>14</v>
      </c>
    </row>
    <row r="428" spans="1:8" x14ac:dyDescent="0.3">
      <c r="A428" s="51">
        <v>49</v>
      </c>
      <c r="B428" s="51" t="s">
        <v>778</v>
      </c>
      <c r="C428" s="51" t="s">
        <v>779</v>
      </c>
      <c r="D428" s="56">
        <f t="shared" si="4"/>
        <v>561</v>
      </c>
      <c r="E428" s="53">
        <v>11</v>
      </c>
      <c r="F428" s="56">
        <v>572</v>
      </c>
      <c r="G428" t="s">
        <v>13</v>
      </c>
      <c r="H428" t="s">
        <v>14</v>
      </c>
    </row>
    <row r="429" spans="1:8" x14ac:dyDescent="0.3">
      <c r="A429" s="51">
        <v>50</v>
      </c>
      <c r="B429" s="51" t="s">
        <v>780</v>
      </c>
      <c r="C429" s="51" t="s">
        <v>781</v>
      </c>
      <c r="D429" s="56">
        <f t="shared" si="4"/>
        <v>561</v>
      </c>
      <c r="E429" s="53">
        <v>11</v>
      </c>
      <c r="F429" s="56">
        <v>572</v>
      </c>
      <c r="G429" t="s">
        <v>13</v>
      </c>
      <c r="H429" t="s">
        <v>14</v>
      </c>
    </row>
    <row r="430" spans="1:8" x14ac:dyDescent="0.3">
      <c r="A430" s="51">
        <v>51</v>
      </c>
      <c r="B430" s="51" t="s">
        <v>782</v>
      </c>
      <c r="C430" s="51" t="s">
        <v>783</v>
      </c>
      <c r="D430" s="56">
        <f t="shared" si="4"/>
        <v>561</v>
      </c>
      <c r="E430" s="53">
        <v>11</v>
      </c>
      <c r="F430" s="56">
        <v>572</v>
      </c>
      <c r="G430" t="s">
        <v>13</v>
      </c>
      <c r="H430" t="s">
        <v>14</v>
      </c>
    </row>
    <row r="431" spans="1:8" x14ac:dyDescent="0.3">
      <c r="A431" s="51">
        <v>52</v>
      </c>
      <c r="B431" s="51" t="s">
        <v>784</v>
      </c>
      <c r="C431" s="51" t="s">
        <v>785</v>
      </c>
      <c r="D431" s="56">
        <f t="shared" si="4"/>
        <v>561</v>
      </c>
      <c r="E431" s="53">
        <v>11</v>
      </c>
      <c r="F431" s="56">
        <v>572</v>
      </c>
      <c r="G431" t="s">
        <v>13</v>
      </c>
      <c r="H431" t="s">
        <v>14</v>
      </c>
    </row>
    <row r="432" spans="1:8" x14ac:dyDescent="0.3">
      <c r="A432" s="51">
        <v>53</v>
      </c>
      <c r="B432" s="51" t="s">
        <v>786</v>
      </c>
      <c r="C432" s="51" t="s">
        <v>787</v>
      </c>
      <c r="D432" s="56">
        <f t="shared" si="4"/>
        <v>5.5</v>
      </c>
      <c r="E432" s="53">
        <v>0</v>
      </c>
      <c r="F432" s="56">
        <v>5.5</v>
      </c>
      <c r="G432" t="s">
        <v>13</v>
      </c>
      <c r="H432" t="s">
        <v>14</v>
      </c>
    </row>
    <row r="433" spans="1:8" x14ac:dyDescent="0.3">
      <c r="A433" s="51">
        <v>54</v>
      </c>
      <c r="B433" s="51" t="s">
        <v>788</v>
      </c>
      <c r="C433" s="51" t="s">
        <v>789</v>
      </c>
      <c r="D433" s="56">
        <f t="shared" si="4"/>
        <v>561</v>
      </c>
      <c r="E433" s="53">
        <v>11</v>
      </c>
      <c r="F433" s="56">
        <v>572</v>
      </c>
      <c r="G433" t="s">
        <v>13</v>
      </c>
      <c r="H433" t="s">
        <v>14</v>
      </c>
    </row>
    <row r="434" spans="1:8" x14ac:dyDescent="0.3">
      <c r="A434" s="51">
        <v>55</v>
      </c>
      <c r="B434" s="51" t="s">
        <v>790</v>
      </c>
      <c r="C434" s="51" t="s">
        <v>791</v>
      </c>
      <c r="D434" s="56">
        <f t="shared" si="4"/>
        <v>561</v>
      </c>
      <c r="E434" s="53">
        <v>11</v>
      </c>
      <c r="F434" s="56">
        <v>572</v>
      </c>
      <c r="G434" t="s">
        <v>13</v>
      </c>
      <c r="H434" t="s">
        <v>14</v>
      </c>
    </row>
    <row r="435" spans="1:8" x14ac:dyDescent="0.3">
      <c r="A435" s="51">
        <v>56</v>
      </c>
      <c r="B435" s="51" t="s">
        <v>792</v>
      </c>
      <c r="C435" s="51" t="s">
        <v>793</v>
      </c>
      <c r="D435" s="56">
        <v>6.5</v>
      </c>
      <c r="E435" s="53">
        <v>0</v>
      </c>
      <c r="F435" s="56">
        <v>6.5</v>
      </c>
      <c r="G435" t="s">
        <v>13</v>
      </c>
      <c r="H435" t="s">
        <v>14</v>
      </c>
    </row>
    <row r="436" spans="1:8" x14ac:dyDescent="0.3">
      <c r="A436" s="51">
        <v>57</v>
      </c>
      <c r="B436" s="51" t="s">
        <v>794</v>
      </c>
      <c r="C436" s="51" t="s">
        <v>795</v>
      </c>
      <c r="D436" s="56">
        <f>SUM(F436-E436)</f>
        <v>733</v>
      </c>
      <c r="E436" s="53">
        <v>14</v>
      </c>
      <c r="F436" s="56">
        <v>747</v>
      </c>
      <c r="G436" t="s">
        <v>13</v>
      </c>
      <c r="H436" t="s">
        <v>14</v>
      </c>
    </row>
    <row r="437" spans="1:8" x14ac:dyDescent="0.3">
      <c r="A437" s="51">
        <v>58</v>
      </c>
      <c r="B437" s="51" t="s">
        <v>796</v>
      </c>
      <c r="C437" s="51" t="s">
        <v>797</v>
      </c>
      <c r="D437" s="56">
        <f>SUM(F437-E437)</f>
        <v>1020.5</v>
      </c>
      <c r="E437" s="53">
        <v>20</v>
      </c>
      <c r="F437" s="56">
        <v>1040.5</v>
      </c>
      <c r="G437" t="s">
        <v>13</v>
      </c>
      <c r="H437" t="s">
        <v>14</v>
      </c>
    </row>
    <row r="438" spans="1:8" x14ac:dyDescent="0.3">
      <c r="A438" s="51">
        <v>59</v>
      </c>
      <c r="B438" s="51" t="s">
        <v>798</v>
      </c>
      <c r="C438" s="51" t="s">
        <v>799</v>
      </c>
      <c r="D438" s="56">
        <f>SUM(F438-E438)</f>
        <v>1010.5</v>
      </c>
      <c r="E438" s="53">
        <v>19</v>
      </c>
      <c r="F438" s="56">
        <v>1029.5</v>
      </c>
      <c r="G438" t="s">
        <v>13</v>
      </c>
      <c r="H438" t="s">
        <v>14</v>
      </c>
    </row>
    <row r="439" spans="1:8" x14ac:dyDescent="0.3">
      <c r="A439" s="51">
        <v>60</v>
      </c>
      <c r="B439" s="51" t="s">
        <v>800</v>
      </c>
      <c r="C439" s="51" t="s">
        <v>801</v>
      </c>
      <c r="D439" s="56">
        <f>SUM(F439-E439)</f>
        <v>2.5</v>
      </c>
      <c r="E439" s="53">
        <v>0</v>
      </c>
      <c r="F439" s="56">
        <v>2.5</v>
      </c>
      <c r="G439" t="s">
        <v>13</v>
      </c>
      <c r="H439" t="s">
        <v>14</v>
      </c>
    </row>
    <row r="440" spans="1:8" x14ac:dyDescent="0.3">
      <c r="A440" s="51">
        <v>61</v>
      </c>
      <c r="B440" s="51" t="s">
        <v>802</v>
      </c>
      <c r="C440" s="51" t="s">
        <v>803</v>
      </c>
      <c r="D440" s="56">
        <f>SUM(F440-E440)</f>
        <v>730</v>
      </c>
      <c r="E440" s="53">
        <v>14</v>
      </c>
      <c r="F440" s="56">
        <v>744</v>
      </c>
      <c r="G440" t="s">
        <v>13</v>
      </c>
      <c r="H440" t="s">
        <v>14</v>
      </c>
    </row>
    <row r="441" spans="1:8" x14ac:dyDescent="0.3">
      <c r="D441" s="10">
        <f>SUM(D380:D440)</f>
        <v>39233.57</v>
      </c>
      <c r="E441" s="10">
        <f>SUM(E380:E440)</f>
        <v>885</v>
      </c>
      <c r="F441" s="10">
        <f>SUM(F379:F440)</f>
        <v>40118.57</v>
      </c>
    </row>
    <row r="442" spans="1:8" x14ac:dyDescent="0.3">
      <c r="D442" s="10"/>
      <c r="E442" s="10"/>
      <c r="F442" s="10"/>
    </row>
    <row r="443" spans="1:8" x14ac:dyDescent="0.3">
      <c r="D443" s="10"/>
      <c r="E443" s="10"/>
      <c r="F443" s="10"/>
    </row>
    <row r="445" spans="1:8" ht="18" x14ac:dyDescent="0.35">
      <c r="C445" s="1" t="s">
        <v>804</v>
      </c>
    </row>
    <row r="446" spans="1:8" ht="18" x14ac:dyDescent="0.35">
      <c r="C446" s="1"/>
    </row>
    <row r="447" spans="1:8" x14ac:dyDescent="0.3">
      <c r="A447" s="2" t="s">
        <v>3</v>
      </c>
      <c r="B447" s="2" t="s">
        <v>4</v>
      </c>
      <c r="C447" s="2" t="s">
        <v>5</v>
      </c>
      <c r="D447" s="2" t="s">
        <v>6</v>
      </c>
      <c r="E447" s="2" t="s">
        <v>7</v>
      </c>
      <c r="F447" s="2" t="s">
        <v>8</v>
      </c>
      <c r="G447" s="2" t="s">
        <v>9</v>
      </c>
      <c r="H447" s="2" t="s">
        <v>10</v>
      </c>
    </row>
    <row r="448" spans="1:8" x14ac:dyDescent="0.3">
      <c r="A448" s="57">
        <v>1</v>
      </c>
      <c r="B448" s="58" t="s">
        <v>805</v>
      </c>
      <c r="C448" s="59" t="s">
        <v>806</v>
      </c>
      <c r="D448" s="60">
        <v>3411</v>
      </c>
      <c r="E448" s="60">
        <v>0</v>
      </c>
      <c r="F448" s="61">
        <v>3411</v>
      </c>
      <c r="G448" t="s">
        <v>13</v>
      </c>
      <c r="H448" t="s">
        <v>807</v>
      </c>
    </row>
    <row r="449" spans="1:8" x14ac:dyDescent="0.3">
      <c r="A449" s="62">
        <v>2</v>
      </c>
      <c r="B449" s="58" t="s">
        <v>808</v>
      </c>
      <c r="C449" s="59" t="s">
        <v>809</v>
      </c>
      <c r="D449" s="60">
        <v>3411</v>
      </c>
      <c r="E449" s="60">
        <v>0</v>
      </c>
      <c r="F449" s="61">
        <v>3411</v>
      </c>
      <c r="G449" t="s">
        <v>13</v>
      </c>
      <c r="H449" t="s">
        <v>807</v>
      </c>
    </row>
    <row r="450" spans="1:8" x14ac:dyDescent="0.3">
      <c r="B450" s="63"/>
      <c r="C450" s="64"/>
      <c r="D450" s="65">
        <f>SUM(D448:D449)</f>
        <v>6822</v>
      </c>
      <c r="E450" s="65">
        <f>SUM(E448:E449)</f>
        <v>0</v>
      </c>
      <c r="F450" s="66">
        <f>SUM(F448:F449)</f>
        <v>6822</v>
      </c>
    </row>
    <row r="451" spans="1:8" x14ac:dyDescent="0.3">
      <c r="B451" s="63"/>
      <c r="C451" s="64"/>
      <c r="D451" s="63"/>
      <c r="E451" s="63"/>
      <c r="F451" s="63"/>
    </row>
    <row r="452" spans="1:8" x14ac:dyDescent="0.3">
      <c r="A452">
        <v>1</v>
      </c>
      <c r="B452" s="58" t="s">
        <v>810</v>
      </c>
      <c r="C452" s="59" t="s">
        <v>811</v>
      </c>
      <c r="D452" s="60">
        <v>329</v>
      </c>
      <c r="E452" s="60">
        <v>6</v>
      </c>
      <c r="F452" s="60">
        <v>335</v>
      </c>
      <c r="G452" t="s">
        <v>13</v>
      </c>
      <c r="H452" t="s">
        <v>14</v>
      </c>
    </row>
    <row r="453" spans="1:8" x14ac:dyDescent="0.3">
      <c r="A453">
        <v>2</v>
      </c>
      <c r="B453" s="58" t="s">
        <v>812</v>
      </c>
      <c r="C453" s="59" t="s">
        <v>813</v>
      </c>
      <c r="D453" s="60">
        <v>1112</v>
      </c>
      <c r="E453" s="60">
        <v>20</v>
      </c>
      <c r="F453" s="60">
        <v>1132</v>
      </c>
      <c r="G453" t="s">
        <v>13</v>
      </c>
      <c r="H453" t="s">
        <v>14</v>
      </c>
    </row>
    <row r="454" spans="1:8" x14ac:dyDescent="0.3">
      <c r="A454">
        <v>3</v>
      </c>
      <c r="B454" s="58" t="s">
        <v>814</v>
      </c>
      <c r="C454" s="59" t="s">
        <v>815</v>
      </c>
      <c r="D454" s="60">
        <v>1696</v>
      </c>
      <c r="E454" s="60">
        <v>31</v>
      </c>
      <c r="F454" s="60">
        <v>1727</v>
      </c>
      <c r="G454" t="s">
        <v>13</v>
      </c>
      <c r="H454" t="s">
        <v>14</v>
      </c>
    </row>
    <row r="455" spans="1:8" x14ac:dyDescent="0.3">
      <c r="A455">
        <v>4</v>
      </c>
      <c r="B455" s="58" t="s">
        <v>816</v>
      </c>
      <c r="C455" s="59" t="s">
        <v>817</v>
      </c>
      <c r="D455" s="67">
        <v>1924.5</v>
      </c>
      <c r="E455" s="67">
        <v>35</v>
      </c>
      <c r="F455" s="67">
        <v>1959.5</v>
      </c>
      <c r="G455" t="s">
        <v>13</v>
      </c>
      <c r="H455" t="s">
        <v>14</v>
      </c>
    </row>
    <row r="456" spans="1:8" x14ac:dyDescent="0.3">
      <c r="A456">
        <v>5</v>
      </c>
      <c r="B456" s="58" t="s">
        <v>818</v>
      </c>
      <c r="C456" s="59" t="s">
        <v>819</v>
      </c>
      <c r="D456" s="60">
        <v>1597</v>
      </c>
      <c r="E456" s="60">
        <v>29</v>
      </c>
      <c r="F456" s="60">
        <v>1626</v>
      </c>
      <c r="G456" t="s">
        <v>13</v>
      </c>
      <c r="H456" t="s">
        <v>14</v>
      </c>
    </row>
    <row r="457" spans="1:8" x14ac:dyDescent="0.3">
      <c r="A457">
        <v>6</v>
      </c>
      <c r="B457" s="58" t="s">
        <v>820</v>
      </c>
      <c r="C457" s="59" t="s">
        <v>821</v>
      </c>
      <c r="D457" s="60">
        <v>1363.5</v>
      </c>
      <c r="E457" s="60">
        <v>25</v>
      </c>
      <c r="F457" s="60">
        <v>1388.5</v>
      </c>
      <c r="G457" t="s">
        <v>13</v>
      </c>
      <c r="H457" t="s">
        <v>14</v>
      </c>
    </row>
    <row r="458" spans="1:8" x14ac:dyDescent="0.3">
      <c r="A458">
        <v>7</v>
      </c>
      <c r="B458" s="58" t="s">
        <v>447</v>
      </c>
      <c r="C458" s="59" t="s">
        <v>822</v>
      </c>
      <c r="D458" s="60">
        <v>763</v>
      </c>
      <c r="E458" s="60">
        <v>14</v>
      </c>
      <c r="F458" s="60">
        <v>777</v>
      </c>
      <c r="G458" t="s">
        <v>13</v>
      </c>
      <c r="H458" t="s">
        <v>14</v>
      </c>
    </row>
    <row r="459" spans="1:8" x14ac:dyDescent="0.3">
      <c r="A459">
        <v>8</v>
      </c>
      <c r="B459" s="58" t="s">
        <v>823</v>
      </c>
      <c r="C459" s="59" t="s">
        <v>824</v>
      </c>
      <c r="D459" s="60">
        <v>712</v>
      </c>
      <c r="E459" s="60">
        <v>13</v>
      </c>
      <c r="F459" s="60">
        <v>725</v>
      </c>
      <c r="G459" t="s">
        <v>13</v>
      </c>
      <c r="H459" t="s">
        <v>14</v>
      </c>
    </row>
    <row r="460" spans="1:8" x14ac:dyDescent="0.3">
      <c r="A460">
        <v>9</v>
      </c>
      <c r="B460" s="58" t="s">
        <v>825</v>
      </c>
      <c r="C460" s="59" t="s">
        <v>826</v>
      </c>
      <c r="D460" s="60">
        <v>1417.5</v>
      </c>
      <c r="E460" s="60">
        <v>26</v>
      </c>
      <c r="F460" s="60">
        <v>1443.5</v>
      </c>
      <c r="G460" t="s">
        <v>13</v>
      </c>
      <c r="H460" t="s">
        <v>14</v>
      </c>
    </row>
    <row r="461" spans="1:8" x14ac:dyDescent="0.3">
      <c r="A461">
        <v>10</v>
      </c>
      <c r="B461" s="58" t="s">
        <v>827</v>
      </c>
      <c r="C461" s="59" t="s">
        <v>828</v>
      </c>
      <c r="D461" s="60">
        <v>1451</v>
      </c>
      <c r="E461" s="60">
        <v>27</v>
      </c>
      <c r="F461" s="60">
        <v>1478</v>
      </c>
      <c r="G461" t="s">
        <v>13</v>
      </c>
      <c r="H461" t="s">
        <v>14</v>
      </c>
    </row>
    <row r="462" spans="1:8" x14ac:dyDescent="0.3">
      <c r="A462">
        <v>11</v>
      </c>
      <c r="B462" s="58" t="s">
        <v>667</v>
      </c>
      <c r="C462" s="59" t="s">
        <v>829</v>
      </c>
      <c r="D462" s="60">
        <v>704</v>
      </c>
      <c r="E462" s="60">
        <v>13</v>
      </c>
      <c r="F462" s="60">
        <v>717</v>
      </c>
      <c r="G462" t="s">
        <v>13</v>
      </c>
      <c r="H462" t="s">
        <v>14</v>
      </c>
    </row>
    <row r="463" spans="1:8" x14ac:dyDescent="0.3">
      <c r="A463">
        <v>12</v>
      </c>
      <c r="B463" s="58" t="s">
        <v>830</v>
      </c>
      <c r="C463" s="59" t="s">
        <v>831</v>
      </c>
      <c r="D463" s="60">
        <v>919</v>
      </c>
      <c r="E463" s="60">
        <v>17</v>
      </c>
      <c r="F463" s="60">
        <v>936</v>
      </c>
      <c r="G463" t="s">
        <v>13</v>
      </c>
      <c r="H463" t="s">
        <v>14</v>
      </c>
    </row>
    <row r="464" spans="1:8" x14ac:dyDescent="0.3">
      <c r="A464">
        <v>13</v>
      </c>
      <c r="B464" s="58" t="s">
        <v>832</v>
      </c>
      <c r="C464" s="59" t="s">
        <v>833</v>
      </c>
      <c r="D464" s="60">
        <v>1339</v>
      </c>
      <c r="E464" s="60">
        <v>25</v>
      </c>
      <c r="F464" s="60">
        <v>1364</v>
      </c>
      <c r="G464" t="s">
        <v>13</v>
      </c>
      <c r="H464" t="s">
        <v>14</v>
      </c>
    </row>
    <row r="465" spans="1:8" x14ac:dyDescent="0.3">
      <c r="A465">
        <v>14</v>
      </c>
      <c r="B465" s="58" t="s">
        <v>834</v>
      </c>
      <c r="C465" s="59" t="s">
        <v>835</v>
      </c>
      <c r="D465" s="60">
        <v>307</v>
      </c>
      <c r="E465" s="60">
        <v>6</v>
      </c>
      <c r="F465" s="60">
        <v>313</v>
      </c>
      <c r="G465" t="s">
        <v>13</v>
      </c>
      <c r="H465" t="s">
        <v>14</v>
      </c>
    </row>
    <row r="466" spans="1:8" x14ac:dyDescent="0.3">
      <c r="A466">
        <v>15</v>
      </c>
      <c r="B466" s="58" t="s">
        <v>836</v>
      </c>
      <c r="C466" s="59" t="s">
        <v>837</v>
      </c>
      <c r="D466" s="60">
        <v>1492</v>
      </c>
      <c r="E466" s="60">
        <v>27</v>
      </c>
      <c r="F466" s="60">
        <v>1519</v>
      </c>
      <c r="G466" t="s">
        <v>13</v>
      </c>
      <c r="H466" t="s">
        <v>14</v>
      </c>
    </row>
    <row r="467" spans="1:8" x14ac:dyDescent="0.3">
      <c r="A467">
        <v>16</v>
      </c>
      <c r="B467" s="58" t="s">
        <v>838</v>
      </c>
      <c r="C467" s="59" t="s">
        <v>839</v>
      </c>
      <c r="D467" s="60">
        <v>499</v>
      </c>
      <c r="E467" s="60">
        <v>9</v>
      </c>
      <c r="F467" s="60">
        <v>508</v>
      </c>
      <c r="G467" t="s">
        <v>13</v>
      </c>
      <c r="H467" t="s">
        <v>14</v>
      </c>
    </row>
    <row r="468" spans="1:8" x14ac:dyDescent="0.3">
      <c r="A468">
        <v>17</v>
      </c>
      <c r="B468" s="58" t="s">
        <v>840</v>
      </c>
      <c r="C468" s="59" t="s">
        <v>841</v>
      </c>
      <c r="D468" s="60">
        <v>752</v>
      </c>
      <c r="E468" s="60">
        <v>14</v>
      </c>
      <c r="F468" s="60">
        <v>766</v>
      </c>
      <c r="G468" t="s">
        <v>13</v>
      </c>
      <c r="H468" t="s">
        <v>14</v>
      </c>
    </row>
    <row r="469" spans="1:8" x14ac:dyDescent="0.3">
      <c r="A469">
        <v>18</v>
      </c>
      <c r="B469" s="58" t="s">
        <v>842</v>
      </c>
      <c r="C469" s="59" t="s">
        <v>843</v>
      </c>
      <c r="D469" s="60">
        <v>938</v>
      </c>
      <c r="E469" s="60">
        <v>17</v>
      </c>
      <c r="F469" s="60">
        <v>955</v>
      </c>
      <c r="G469" t="s">
        <v>13</v>
      </c>
      <c r="H469" t="s">
        <v>14</v>
      </c>
    </row>
    <row r="470" spans="1:8" x14ac:dyDescent="0.3">
      <c r="A470">
        <v>19</v>
      </c>
      <c r="B470" s="58" t="s">
        <v>844</v>
      </c>
      <c r="C470" s="59" t="s">
        <v>845</v>
      </c>
      <c r="D470" s="60">
        <v>2405</v>
      </c>
      <c r="E470" s="60">
        <v>44</v>
      </c>
      <c r="F470" s="60">
        <v>2449</v>
      </c>
      <c r="G470" t="s">
        <v>13</v>
      </c>
      <c r="H470" t="s">
        <v>14</v>
      </c>
    </row>
    <row r="471" spans="1:8" x14ac:dyDescent="0.3">
      <c r="A471">
        <v>20</v>
      </c>
      <c r="B471" s="58" t="s">
        <v>846</v>
      </c>
      <c r="C471" s="59" t="s">
        <v>847</v>
      </c>
      <c r="D471" s="60">
        <v>701</v>
      </c>
      <c r="E471" s="60">
        <v>13</v>
      </c>
      <c r="F471" s="60">
        <v>714</v>
      </c>
      <c r="G471" t="s">
        <v>13</v>
      </c>
      <c r="H471" t="s">
        <v>14</v>
      </c>
    </row>
    <row r="472" spans="1:8" x14ac:dyDescent="0.3">
      <c r="A472">
        <v>21</v>
      </c>
      <c r="B472" s="58" t="s">
        <v>848</v>
      </c>
      <c r="C472" s="59" t="s">
        <v>849</v>
      </c>
      <c r="D472" s="67">
        <v>796.5</v>
      </c>
      <c r="E472" s="67">
        <v>15</v>
      </c>
      <c r="F472" s="67">
        <v>811.5</v>
      </c>
      <c r="G472" t="s">
        <v>13</v>
      </c>
      <c r="H472" t="s">
        <v>14</v>
      </c>
    </row>
    <row r="473" spans="1:8" x14ac:dyDescent="0.3">
      <c r="A473">
        <v>22</v>
      </c>
      <c r="B473" s="58" t="s">
        <v>850</v>
      </c>
      <c r="C473" s="59" t="s">
        <v>851</v>
      </c>
      <c r="D473" s="60">
        <v>859</v>
      </c>
      <c r="E473" s="60">
        <v>16</v>
      </c>
      <c r="F473" s="60">
        <v>875</v>
      </c>
      <c r="G473" t="s">
        <v>13</v>
      </c>
      <c r="H473" t="s">
        <v>14</v>
      </c>
    </row>
    <row r="474" spans="1:8" x14ac:dyDescent="0.3">
      <c r="A474">
        <v>23</v>
      </c>
      <c r="B474" s="58" t="s">
        <v>852</v>
      </c>
      <c r="C474" s="59" t="s">
        <v>853</v>
      </c>
      <c r="D474" s="60">
        <v>306</v>
      </c>
      <c r="E474" s="60">
        <v>6</v>
      </c>
      <c r="F474" s="60">
        <v>312</v>
      </c>
      <c r="G474" t="s">
        <v>13</v>
      </c>
      <c r="H474" t="s">
        <v>14</v>
      </c>
    </row>
    <row r="475" spans="1:8" x14ac:dyDescent="0.3">
      <c r="A475">
        <v>24</v>
      </c>
      <c r="B475" s="58" t="s">
        <v>854</v>
      </c>
      <c r="C475" s="59" t="s">
        <v>855</v>
      </c>
      <c r="D475" s="60">
        <v>747</v>
      </c>
      <c r="E475" s="60">
        <v>14</v>
      </c>
      <c r="F475" s="60">
        <v>761</v>
      </c>
      <c r="G475" t="s">
        <v>13</v>
      </c>
      <c r="H475" t="s">
        <v>14</v>
      </c>
    </row>
    <row r="476" spans="1:8" x14ac:dyDescent="0.3">
      <c r="B476" s="63"/>
      <c r="C476" s="63"/>
      <c r="D476" s="10">
        <f>SUM(D452:D475)</f>
        <v>25130</v>
      </c>
      <c r="E476" s="10">
        <f>SUM(E452:E475)</f>
        <v>462</v>
      </c>
      <c r="F476" s="10">
        <f>SUM(F452:F475)</f>
        <v>25592</v>
      </c>
    </row>
    <row r="477" spans="1:8" x14ac:dyDescent="0.3">
      <c r="B477" s="63"/>
      <c r="C477" s="63"/>
      <c r="D477" s="10"/>
      <c r="E477" s="10"/>
      <c r="F477" s="10"/>
    </row>
    <row r="478" spans="1:8" x14ac:dyDescent="0.3">
      <c r="B478" s="63"/>
      <c r="C478" s="63"/>
      <c r="D478" s="10"/>
      <c r="E478" s="10"/>
      <c r="F478" s="10"/>
    </row>
    <row r="479" spans="1:8" ht="18" x14ac:dyDescent="0.35">
      <c r="B479" s="68"/>
      <c r="C479" s="33" t="s">
        <v>856</v>
      </c>
      <c r="D479" s="68"/>
      <c r="E479" s="68"/>
      <c r="F479" s="68"/>
      <c r="G479" s="68"/>
      <c r="H479" s="68"/>
    </row>
    <row r="480" spans="1:8" ht="18" x14ac:dyDescent="0.35">
      <c r="A480" s="68"/>
      <c r="B480" s="68"/>
      <c r="C480" s="68"/>
      <c r="D480" s="68"/>
      <c r="E480" s="68"/>
      <c r="F480" s="68"/>
      <c r="G480" s="68"/>
      <c r="H480" s="68"/>
    </row>
    <row r="481" spans="1:8" ht="28.8" x14ac:dyDescent="0.3">
      <c r="A481" s="26" t="s">
        <v>3</v>
      </c>
      <c r="B481" s="26" t="s">
        <v>857</v>
      </c>
      <c r="C481" s="26" t="s">
        <v>5</v>
      </c>
      <c r="D481" s="26" t="s">
        <v>6</v>
      </c>
      <c r="E481" s="26" t="s">
        <v>7</v>
      </c>
      <c r="F481" s="26" t="s">
        <v>8</v>
      </c>
      <c r="G481" s="26" t="s">
        <v>9</v>
      </c>
      <c r="H481" s="26" t="s">
        <v>10</v>
      </c>
    </row>
    <row r="482" spans="1:8" ht="57.6" x14ac:dyDescent="0.3">
      <c r="A482" s="19">
        <v>1</v>
      </c>
      <c r="B482" s="19" t="s">
        <v>858</v>
      </c>
      <c r="C482" s="69" t="s">
        <v>859</v>
      </c>
      <c r="D482" s="44">
        <v>824</v>
      </c>
      <c r="E482" s="44">
        <v>18</v>
      </c>
      <c r="F482" s="44">
        <f>E482+D482</f>
        <v>842</v>
      </c>
      <c r="G482" s="70">
        <v>43373</v>
      </c>
      <c r="H482" s="19" t="s">
        <v>14</v>
      </c>
    </row>
    <row r="483" spans="1:8" ht="57.6" x14ac:dyDescent="0.3">
      <c r="A483" s="19">
        <v>2</v>
      </c>
      <c r="B483" s="19" t="s">
        <v>860</v>
      </c>
      <c r="C483" s="69" t="s">
        <v>861</v>
      </c>
      <c r="D483" s="44">
        <v>677</v>
      </c>
      <c r="E483" s="44">
        <v>15</v>
      </c>
      <c r="F483" s="44">
        <f t="shared" ref="F483:F498" si="5">E483+D483</f>
        <v>692</v>
      </c>
      <c r="G483" s="70">
        <v>43373</v>
      </c>
      <c r="H483" s="19" t="s">
        <v>14</v>
      </c>
    </row>
    <row r="484" spans="1:8" ht="57.6" x14ac:dyDescent="0.3">
      <c r="A484" s="19">
        <v>3</v>
      </c>
      <c r="B484" s="19" t="s">
        <v>593</v>
      </c>
      <c r="C484" s="69" t="s">
        <v>862</v>
      </c>
      <c r="D484" s="44">
        <v>1538</v>
      </c>
      <c r="E484" s="44">
        <v>31</v>
      </c>
      <c r="F484" s="44">
        <f t="shared" si="5"/>
        <v>1569</v>
      </c>
      <c r="G484" s="70">
        <v>43373</v>
      </c>
      <c r="H484" s="19" t="s">
        <v>14</v>
      </c>
    </row>
    <row r="485" spans="1:8" ht="72" x14ac:dyDescent="0.3">
      <c r="A485" s="19">
        <v>4</v>
      </c>
      <c r="B485" s="19" t="s">
        <v>863</v>
      </c>
      <c r="C485" s="69" t="s">
        <v>864</v>
      </c>
      <c r="D485" s="44">
        <v>1039</v>
      </c>
      <c r="E485" s="44">
        <v>22</v>
      </c>
      <c r="F485" s="44">
        <f t="shared" si="5"/>
        <v>1061</v>
      </c>
      <c r="G485" s="70">
        <v>43373</v>
      </c>
      <c r="H485" s="19" t="s">
        <v>14</v>
      </c>
    </row>
    <row r="486" spans="1:8" ht="43.2" x14ac:dyDescent="0.3">
      <c r="A486" s="19">
        <v>5</v>
      </c>
      <c r="B486" s="19" t="s">
        <v>865</v>
      </c>
      <c r="C486" s="69" t="s">
        <v>866</v>
      </c>
      <c r="D486" s="44">
        <v>765</v>
      </c>
      <c r="E486" s="44">
        <v>17</v>
      </c>
      <c r="F486" s="44">
        <f t="shared" si="5"/>
        <v>782</v>
      </c>
      <c r="G486" s="70">
        <v>43373</v>
      </c>
      <c r="H486" s="19" t="s">
        <v>14</v>
      </c>
    </row>
    <row r="487" spans="1:8" ht="72" x14ac:dyDescent="0.3">
      <c r="A487" s="19">
        <v>6</v>
      </c>
      <c r="B487" s="19" t="s">
        <v>867</v>
      </c>
      <c r="C487" s="69" t="s">
        <v>868</v>
      </c>
      <c r="D487" s="44">
        <v>887</v>
      </c>
      <c r="E487" s="44">
        <v>19</v>
      </c>
      <c r="F487" s="44">
        <f t="shared" si="5"/>
        <v>906</v>
      </c>
      <c r="G487" s="70">
        <v>43373</v>
      </c>
      <c r="H487" s="19" t="s">
        <v>14</v>
      </c>
    </row>
    <row r="488" spans="1:8" ht="57.6" x14ac:dyDescent="0.3">
      <c r="A488" s="19">
        <v>7</v>
      </c>
      <c r="B488" s="19" t="s">
        <v>869</v>
      </c>
      <c r="C488" s="69" t="s">
        <v>870</v>
      </c>
      <c r="D488" s="44">
        <v>1092</v>
      </c>
      <c r="E488" s="44">
        <v>23</v>
      </c>
      <c r="F488" s="44">
        <f t="shared" si="5"/>
        <v>1115</v>
      </c>
      <c r="G488" s="70">
        <v>43373</v>
      </c>
      <c r="H488" s="19" t="s">
        <v>14</v>
      </c>
    </row>
    <row r="489" spans="1:8" ht="72" x14ac:dyDescent="0.3">
      <c r="A489" s="19">
        <v>8</v>
      </c>
      <c r="B489" s="19" t="s">
        <v>871</v>
      </c>
      <c r="C489" s="69" t="s">
        <v>872</v>
      </c>
      <c r="D489" s="44">
        <v>1248</v>
      </c>
      <c r="E489" s="44">
        <v>26</v>
      </c>
      <c r="F489" s="44">
        <f t="shared" si="5"/>
        <v>1274</v>
      </c>
      <c r="G489" s="70">
        <v>43373</v>
      </c>
      <c r="H489" s="19" t="s">
        <v>14</v>
      </c>
    </row>
    <row r="490" spans="1:8" ht="72" x14ac:dyDescent="0.3">
      <c r="A490" s="19">
        <v>9</v>
      </c>
      <c r="B490" s="19" t="s">
        <v>873</v>
      </c>
      <c r="C490" s="69" t="s">
        <v>874</v>
      </c>
      <c r="D490" s="44">
        <v>1248</v>
      </c>
      <c r="E490" s="44">
        <v>26</v>
      </c>
      <c r="F490" s="44">
        <f t="shared" si="5"/>
        <v>1274</v>
      </c>
      <c r="G490" s="70">
        <v>43373</v>
      </c>
      <c r="H490" s="19" t="s">
        <v>14</v>
      </c>
    </row>
    <row r="491" spans="1:8" ht="57.6" x14ac:dyDescent="0.3">
      <c r="A491" s="19">
        <v>10</v>
      </c>
      <c r="B491" s="19" t="s">
        <v>875</v>
      </c>
      <c r="C491" s="69" t="s">
        <v>876</v>
      </c>
      <c r="D491" s="44">
        <v>834</v>
      </c>
      <c r="E491" s="44">
        <v>18</v>
      </c>
      <c r="F491" s="44">
        <f t="shared" si="5"/>
        <v>852</v>
      </c>
      <c r="G491" s="70">
        <v>43373</v>
      </c>
      <c r="H491" s="19" t="s">
        <v>14</v>
      </c>
    </row>
    <row r="492" spans="1:8" ht="43.2" x14ac:dyDescent="0.3">
      <c r="A492" s="19">
        <v>11</v>
      </c>
      <c r="B492" s="19" t="s">
        <v>877</v>
      </c>
      <c r="C492" s="69" t="s">
        <v>878</v>
      </c>
      <c r="D492" s="44">
        <v>909</v>
      </c>
      <c r="E492" s="44">
        <v>19</v>
      </c>
      <c r="F492" s="44">
        <f t="shared" si="5"/>
        <v>928</v>
      </c>
      <c r="G492" s="70">
        <v>43373</v>
      </c>
      <c r="H492" s="19" t="s">
        <v>14</v>
      </c>
    </row>
    <row r="493" spans="1:8" ht="57.6" x14ac:dyDescent="0.3">
      <c r="A493" s="19">
        <v>12</v>
      </c>
      <c r="B493" s="19" t="s">
        <v>879</v>
      </c>
      <c r="C493" s="69" t="s">
        <v>880</v>
      </c>
      <c r="D493" s="44">
        <v>1352</v>
      </c>
      <c r="E493" s="44">
        <v>28</v>
      </c>
      <c r="F493" s="44">
        <f t="shared" si="5"/>
        <v>1380</v>
      </c>
      <c r="G493" s="70">
        <v>43373</v>
      </c>
      <c r="H493" s="19" t="s">
        <v>14</v>
      </c>
    </row>
    <row r="494" spans="1:8" ht="43.2" x14ac:dyDescent="0.3">
      <c r="A494" s="19">
        <v>13</v>
      </c>
      <c r="B494" s="19" t="s">
        <v>881</v>
      </c>
      <c r="C494" s="69" t="s">
        <v>882</v>
      </c>
      <c r="D494" s="44">
        <v>559</v>
      </c>
      <c r="E494" s="44">
        <v>13</v>
      </c>
      <c r="F494" s="44">
        <f t="shared" si="5"/>
        <v>572</v>
      </c>
      <c r="G494" s="70">
        <v>43373</v>
      </c>
      <c r="H494" s="19" t="s">
        <v>14</v>
      </c>
    </row>
    <row r="495" spans="1:8" ht="43.2" x14ac:dyDescent="0.3">
      <c r="A495" s="19">
        <v>14</v>
      </c>
      <c r="B495" s="19" t="s">
        <v>883</v>
      </c>
      <c r="C495" s="69" t="s">
        <v>884</v>
      </c>
      <c r="D495" s="44">
        <v>906</v>
      </c>
      <c r="E495" s="44">
        <v>19</v>
      </c>
      <c r="F495" s="44">
        <f t="shared" si="5"/>
        <v>925</v>
      </c>
      <c r="G495" s="70">
        <v>43373</v>
      </c>
      <c r="H495" s="19" t="s">
        <v>14</v>
      </c>
    </row>
    <row r="496" spans="1:8" ht="72" x14ac:dyDescent="0.3">
      <c r="A496" s="19">
        <v>15</v>
      </c>
      <c r="B496" s="19" t="s">
        <v>885</v>
      </c>
      <c r="C496" s="69" t="s">
        <v>886</v>
      </c>
      <c r="D496" s="44">
        <v>1457</v>
      </c>
      <c r="E496" s="44">
        <v>30</v>
      </c>
      <c r="F496" s="44">
        <f t="shared" si="5"/>
        <v>1487</v>
      </c>
      <c r="G496" s="70">
        <v>43373</v>
      </c>
      <c r="H496" s="19" t="s">
        <v>14</v>
      </c>
    </row>
    <row r="497" spans="1:8" ht="57.6" x14ac:dyDescent="0.3">
      <c r="A497" s="19">
        <v>16</v>
      </c>
      <c r="B497" s="19" t="s">
        <v>887</v>
      </c>
      <c r="C497" s="69" t="s">
        <v>888</v>
      </c>
      <c r="D497" s="44">
        <v>612</v>
      </c>
      <c r="E497" s="44">
        <v>14</v>
      </c>
      <c r="F497" s="44">
        <f t="shared" si="5"/>
        <v>626</v>
      </c>
      <c r="G497" s="70">
        <v>43373</v>
      </c>
      <c r="H497" s="19" t="s">
        <v>14</v>
      </c>
    </row>
    <row r="498" spans="1:8" ht="72" x14ac:dyDescent="0.3">
      <c r="A498" s="19">
        <v>17</v>
      </c>
      <c r="B498" s="19" t="s">
        <v>889</v>
      </c>
      <c r="C498" s="69" t="s">
        <v>890</v>
      </c>
      <c r="D498" s="44">
        <v>660</v>
      </c>
      <c r="E498" s="44">
        <v>15</v>
      </c>
      <c r="F498" s="44">
        <f t="shared" si="5"/>
        <v>675</v>
      </c>
      <c r="G498" s="70">
        <v>43373</v>
      </c>
      <c r="H498" s="19" t="s">
        <v>14</v>
      </c>
    </row>
    <row r="499" spans="1:8" ht="15.6" x14ac:dyDescent="0.3">
      <c r="A499" s="71"/>
      <c r="B499" s="71"/>
      <c r="C499" s="72"/>
      <c r="D499" s="9">
        <f>SUM(D482:D498)</f>
        <v>16607</v>
      </c>
      <c r="E499" s="9">
        <f>SUM(E482:E498)</f>
        <v>353</v>
      </c>
      <c r="F499" s="9">
        <f>SUM(F482:F498)</f>
        <v>16960</v>
      </c>
      <c r="G499" s="73"/>
      <c r="H499" s="71"/>
    </row>
    <row r="500" spans="1:8" x14ac:dyDescent="0.3">
      <c r="B500" s="63"/>
      <c r="C500" s="63"/>
      <c r="D500" s="10"/>
      <c r="E500" s="10"/>
      <c r="F500" s="10"/>
    </row>
    <row r="501" spans="1:8" ht="18" x14ac:dyDescent="0.35">
      <c r="C501" s="1" t="s">
        <v>891</v>
      </c>
    </row>
    <row r="503" spans="1:8" x14ac:dyDescent="0.3">
      <c r="A503" s="11" t="s">
        <v>3</v>
      </c>
      <c r="B503" s="11" t="s">
        <v>4</v>
      </c>
      <c r="C503" s="11" t="s">
        <v>5</v>
      </c>
      <c r="D503" s="11" t="s">
        <v>6</v>
      </c>
      <c r="E503" s="11" t="s">
        <v>892</v>
      </c>
      <c r="F503" s="11" t="s">
        <v>8</v>
      </c>
      <c r="G503" s="11" t="s">
        <v>9</v>
      </c>
      <c r="H503" s="11" t="s">
        <v>10</v>
      </c>
    </row>
    <row r="504" spans="1:8" x14ac:dyDescent="0.3">
      <c r="A504" s="13">
        <v>1</v>
      </c>
      <c r="B504" s="13" t="s">
        <v>893</v>
      </c>
      <c r="C504" s="13" t="s">
        <v>894</v>
      </c>
      <c r="D504" s="13">
        <v>910</v>
      </c>
      <c r="E504" s="13">
        <v>17</v>
      </c>
      <c r="F504" s="13">
        <v>927</v>
      </c>
      <c r="G504" s="13" t="s">
        <v>13</v>
      </c>
      <c r="H504" s="13" t="s">
        <v>14</v>
      </c>
    </row>
    <row r="505" spans="1:8" x14ac:dyDescent="0.3">
      <c r="A505" s="13">
        <v>2</v>
      </c>
      <c r="B505" s="13" t="s">
        <v>895</v>
      </c>
      <c r="C505" s="13" t="s">
        <v>896</v>
      </c>
      <c r="D505" s="13">
        <v>706</v>
      </c>
      <c r="E505" s="13">
        <v>13</v>
      </c>
      <c r="F505" s="13">
        <v>719</v>
      </c>
      <c r="G505" s="13" t="s">
        <v>13</v>
      </c>
      <c r="H505" s="13" t="s">
        <v>14</v>
      </c>
    </row>
    <row r="506" spans="1:8" x14ac:dyDescent="0.3">
      <c r="A506" s="13">
        <v>3</v>
      </c>
      <c r="B506" s="13" t="s">
        <v>897</v>
      </c>
      <c r="C506" s="13" t="s">
        <v>898</v>
      </c>
      <c r="D506" s="13">
        <v>706</v>
      </c>
      <c r="E506" s="13">
        <v>13</v>
      </c>
      <c r="F506" s="13">
        <v>719</v>
      </c>
      <c r="G506" s="13" t="s">
        <v>13</v>
      </c>
      <c r="H506" s="13" t="s">
        <v>14</v>
      </c>
    </row>
    <row r="507" spans="1:8" x14ac:dyDescent="0.3">
      <c r="A507" s="13">
        <v>4</v>
      </c>
      <c r="B507" s="13" t="s">
        <v>899</v>
      </c>
      <c r="C507" s="13" t="s">
        <v>900</v>
      </c>
      <c r="D507" s="13">
        <v>787</v>
      </c>
      <c r="E507" s="13">
        <v>14</v>
      </c>
      <c r="F507" s="13">
        <v>801</v>
      </c>
      <c r="G507" s="13" t="s">
        <v>13</v>
      </c>
      <c r="H507" s="13" t="s">
        <v>14</v>
      </c>
    </row>
    <row r="508" spans="1:8" x14ac:dyDescent="0.3">
      <c r="A508" s="13">
        <v>5</v>
      </c>
      <c r="B508" s="13" t="s">
        <v>901</v>
      </c>
      <c r="C508" s="13" t="s">
        <v>902</v>
      </c>
      <c r="D508" s="13">
        <v>6.19</v>
      </c>
      <c r="E508" s="13">
        <v>0</v>
      </c>
      <c r="F508" s="13">
        <v>6.19</v>
      </c>
      <c r="G508" s="13" t="s">
        <v>13</v>
      </c>
      <c r="H508" s="13" t="s">
        <v>14</v>
      </c>
    </row>
    <row r="509" spans="1:8" x14ac:dyDescent="0.3">
      <c r="A509" s="13">
        <v>6</v>
      </c>
      <c r="B509" s="13" t="s">
        <v>903</v>
      </c>
      <c r="C509" s="13" t="s">
        <v>904</v>
      </c>
      <c r="D509" s="13">
        <v>748</v>
      </c>
      <c r="E509" s="13">
        <v>14</v>
      </c>
      <c r="F509" s="13">
        <v>762</v>
      </c>
      <c r="G509" s="13" t="s">
        <v>13</v>
      </c>
      <c r="H509" s="13" t="s">
        <v>14</v>
      </c>
    </row>
    <row r="510" spans="1:8" x14ac:dyDescent="0.3">
      <c r="A510" s="13">
        <v>7</v>
      </c>
      <c r="B510" s="13" t="s">
        <v>905</v>
      </c>
      <c r="C510" s="13" t="s">
        <v>906</v>
      </c>
      <c r="D510" s="13">
        <v>805</v>
      </c>
      <c r="E510" s="13">
        <v>15</v>
      </c>
      <c r="F510" s="13">
        <v>820</v>
      </c>
      <c r="G510" s="13" t="s">
        <v>13</v>
      </c>
      <c r="H510" s="13" t="s">
        <v>14</v>
      </c>
    </row>
    <row r="511" spans="1:8" x14ac:dyDescent="0.3">
      <c r="A511" s="13">
        <v>8</v>
      </c>
      <c r="B511" s="13" t="s">
        <v>907</v>
      </c>
      <c r="C511" s="13" t="s">
        <v>908</v>
      </c>
      <c r="D511" s="13">
        <v>6</v>
      </c>
      <c r="E511" s="13">
        <v>0</v>
      </c>
      <c r="F511" s="13">
        <v>6</v>
      </c>
      <c r="G511" s="13" t="s">
        <v>13</v>
      </c>
      <c r="H511" s="13" t="s">
        <v>14</v>
      </c>
    </row>
    <row r="512" spans="1:8" x14ac:dyDescent="0.3">
      <c r="A512" s="13">
        <v>9</v>
      </c>
      <c r="B512" s="13" t="s">
        <v>909</v>
      </c>
      <c r="C512" s="13" t="s">
        <v>910</v>
      </c>
      <c r="D512" s="13">
        <v>8</v>
      </c>
      <c r="E512" s="13">
        <v>0</v>
      </c>
      <c r="F512" s="13">
        <v>8</v>
      </c>
      <c r="G512" s="13" t="s">
        <v>13</v>
      </c>
      <c r="H512" s="13" t="s">
        <v>14</v>
      </c>
    </row>
    <row r="513" spans="1:8" x14ac:dyDescent="0.3">
      <c r="A513" s="13">
        <v>10</v>
      </c>
      <c r="B513" s="13" t="s">
        <v>911</v>
      </c>
      <c r="C513" s="13" t="s">
        <v>912</v>
      </c>
      <c r="D513" s="13">
        <v>8</v>
      </c>
      <c r="E513" s="13">
        <v>0</v>
      </c>
      <c r="F513" s="13">
        <v>8</v>
      </c>
      <c r="G513" s="13" t="s">
        <v>13</v>
      </c>
      <c r="H513" s="13" t="s">
        <v>14</v>
      </c>
    </row>
    <row r="514" spans="1:8" x14ac:dyDescent="0.3">
      <c r="A514" s="13">
        <v>11</v>
      </c>
      <c r="B514" s="13" t="s">
        <v>913</v>
      </c>
      <c r="C514" s="13" t="s">
        <v>914</v>
      </c>
      <c r="D514" s="13">
        <v>7</v>
      </c>
      <c r="E514" s="13">
        <v>0</v>
      </c>
      <c r="F514" s="13">
        <v>7</v>
      </c>
      <c r="G514" s="13" t="s">
        <v>13</v>
      </c>
      <c r="H514" s="13" t="s">
        <v>14</v>
      </c>
    </row>
    <row r="515" spans="1:8" x14ac:dyDescent="0.3">
      <c r="A515" s="13">
        <v>12</v>
      </c>
      <c r="B515" s="13" t="s">
        <v>915</v>
      </c>
      <c r="C515" s="13" t="s">
        <v>916</v>
      </c>
      <c r="D515" s="13">
        <v>855</v>
      </c>
      <c r="E515" s="13">
        <v>16</v>
      </c>
      <c r="F515" s="13">
        <v>871</v>
      </c>
      <c r="G515" s="13" t="s">
        <v>13</v>
      </c>
      <c r="H515" s="13" t="s">
        <v>14</v>
      </c>
    </row>
    <row r="516" spans="1:8" x14ac:dyDescent="0.3">
      <c r="A516" s="13">
        <v>13</v>
      </c>
      <c r="B516" s="13" t="s">
        <v>917</v>
      </c>
      <c r="C516" s="13" t="s">
        <v>918</v>
      </c>
      <c r="D516" s="13">
        <v>6.05</v>
      </c>
      <c r="E516" s="13">
        <v>0</v>
      </c>
      <c r="F516" s="13">
        <v>6.05</v>
      </c>
      <c r="G516" s="13" t="s">
        <v>13</v>
      </c>
      <c r="H516" s="13" t="s">
        <v>14</v>
      </c>
    </row>
    <row r="517" spans="1:8" x14ac:dyDescent="0.3">
      <c r="A517" s="13">
        <v>14</v>
      </c>
      <c r="B517" s="13" t="s">
        <v>919</v>
      </c>
      <c r="C517" s="13" t="s">
        <v>920</v>
      </c>
      <c r="D517" s="13">
        <v>970</v>
      </c>
      <c r="E517" s="13">
        <v>18</v>
      </c>
      <c r="F517" s="13">
        <v>988</v>
      </c>
      <c r="G517" s="13" t="s">
        <v>13</v>
      </c>
      <c r="H517" s="13" t="s">
        <v>14</v>
      </c>
    </row>
    <row r="518" spans="1:8" x14ac:dyDescent="0.3">
      <c r="A518" s="13">
        <v>15</v>
      </c>
      <c r="B518" s="13" t="s">
        <v>921</v>
      </c>
      <c r="C518" s="13" t="s">
        <v>922</v>
      </c>
      <c r="D518" s="13">
        <v>365</v>
      </c>
      <c r="E518" s="13">
        <v>7</v>
      </c>
      <c r="F518" s="13">
        <v>372</v>
      </c>
      <c r="G518" s="13" t="s">
        <v>13</v>
      </c>
      <c r="H518" s="13" t="s">
        <v>14</v>
      </c>
    </row>
    <row r="519" spans="1:8" x14ac:dyDescent="0.3">
      <c r="A519" s="13">
        <v>16</v>
      </c>
      <c r="B519" s="13" t="s">
        <v>923</v>
      </c>
      <c r="C519" s="13" t="s">
        <v>924</v>
      </c>
      <c r="D519" s="13">
        <v>577</v>
      </c>
      <c r="E519" s="13">
        <v>11</v>
      </c>
      <c r="F519" s="13">
        <v>588</v>
      </c>
      <c r="G519" s="13" t="s">
        <v>13</v>
      </c>
      <c r="H519" s="13" t="s">
        <v>14</v>
      </c>
    </row>
    <row r="520" spans="1:8" x14ac:dyDescent="0.3">
      <c r="A520" s="13">
        <v>17</v>
      </c>
      <c r="B520" s="13" t="s">
        <v>925</v>
      </c>
      <c r="C520" s="13" t="s">
        <v>926</v>
      </c>
      <c r="D520" s="13">
        <v>6</v>
      </c>
      <c r="E520" s="13">
        <v>0</v>
      </c>
      <c r="F520" s="13">
        <v>6</v>
      </c>
      <c r="G520" s="13" t="s">
        <v>13</v>
      </c>
      <c r="H520" s="13" t="s">
        <v>14</v>
      </c>
    </row>
    <row r="521" spans="1:8" x14ac:dyDescent="0.3">
      <c r="A521" s="13">
        <v>18</v>
      </c>
      <c r="B521" s="13" t="s">
        <v>927</v>
      </c>
      <c r="C521" s="13" t="s">
        <v>928</v>
      </c>
      <c r="D521" s="13">
        <v>658</v>
      </c>
      <c r="E521" s="13">
        <v>12</v>
      </c>
      <c r="F521" s="13">
        <v>670</v>
      </c>
      <c r="G521" s="13" t="s">
        <v>13</v>
      </c>
      <c r="H521" s="13" t="s">
        <v>14</v>
      </c>
    </row>
    <row r="522" spans="1:8" x14ac:dyDescent="0.3">
      <c r="A522" s="13">
        <v>19</v>
      </c>
      <c r="B522" s="13" t="s">
        <v>929</v>
      </c>
      <c r="C522" s="13" t="s">
        <v>930</v>
      </c>
      <c r="D522" s="13">
        <v>680</v>
      </c>
      <c r="E522" s="13">
        <v>12</v>
      </c>
      <c r="F522" s="13">
        <v>692</v>
      </c>
      <c r="G522" s="13" t="s">
        <v>13</v>
      </c>
      <c r="H522" s="13" t="s">
        <v>14</v>
      </c>
    </row>
    <row r="523" spans="1:8" x14ac:dyDescent="0.3">
      <c r="A523" s="13">
        <v>20</v>
      </c>
      <c r="B523" s="13" t="s">
        <v>931</v>
      </c>
      <c r="C523" s="13" t="s">
        <v>932</v>
      </c>
      <c r="D523" s="13">
        <v>609</v>
      </c>
      <c r="E523" s="13">
        <v>11</v>
      </c>
      <c r="F523" s="13">
        <v>620</v>
      </c>
      <c r="G523" s="13" t="s">
        <v>13</v>
      </c>
      <c r="H523" s="13" t="s">
        <v>14</v>
      </c>
    </row>
    <row r="524" spans="1:8" x14ac:dyDescent="0.3">
      <c r="A524" s="13">
        <v>21</v>
      </c>
      <c r="B524" s="13" t="s">
        <v>933</v>
      </c>
      <c r="C524" s="13" t="s">
        <v>934</v>
      </c>
      <c r="D524" s="13">
        <v>455</v>
      </c>
      <c r="E524" s="13">
        <v>8</v>
      </c>
      <c r="F524" s="13">
        <v>463</v>
      </c>
      <c r="G524" s="13" t="s">
        <v>13</v>
      </c>
      <c r="H524" s="13" t="s">
        <v>14</v>
      </c>
    </row>
    <row r="525" spans="1:8" x14ac:dyDescent="0.3">
      <c r="A525" s="13"/>
      <c r="B525" s="13"/>
      <c r="C525" s="13"/>
      <c r="D525" s="11">
        <f>SUM(D504:D524)</f>
        <v>9878.2400000000016</v>
      </c>
      <c r="E525" s="11">
        <f>SUM(E504:E524)</f>
        <v>181</v>
      </c>
      <c r="F525" s="11">
        <f>SUM(F504:F524)</f>
        <v>10059.240000000002</v>
      </c>
      <c r="G525" s="13"/>
      <c r="H525" s="13"/>
    </row>
    <row r="527" spans="1:8" ht="18" x14ac:dyDescent="0.35">
      <c r="C527" s="1" t="s">
        <v>935</v>
      </c>
    </row>
    <row r="529" spans="1:8" x14ac:dyDescent="0.3">
      <c r="A529" s="2" t="s">
        <v>3</v>
      </c>
      <c r="B529" s="2" t="s">
        <v>4</v>
      </c>
      <c r="C529" s="2" t="s">
        <v>5</v>
      </c>
      <c r="D529" s="2" t="s">
        <v>6</v>
      </c>
      <c r="E529" s="2" t="s">
        <v>7</v>
      </c>
      <c r="F529" s="2" t="s">
        <v>8</v>
      </c>
      <c r="G529" s="2" t="s">
        <v>9</v>
      </c>
      <c r="H529" s="2" t="s">
        <v>10</v>
      </c>
    </row>
    <row r="530" spans="1:8" x14ac:dyDescent="0.3">
      <c r="A530">
        <v>1</v>
      </c>
      <c r="B530" t="s">
        <v>936</v>
      </c>
      <c r="C530" t="s">
        <v>937</v>
      </c>
      <c r="D530" s="3">
        <v>961</v>
      </c>
      <c r="E530" s="74">
        <v>18</v>
      </c>
      <c r="F530">
        <v>979</v>
      </c>
      <c r="G530" t="s">
        <v>13</v>
      </c>
      <c r="H530" t="s">
        <v>14</v>
      </c>
    </row>
    <row r="531" spans="1:8" x14ac:dyDescent="0.3">
      <c r="A531">
        <v>2</v>
      </c>
      <c r="B531" t="s">
        <v>938</v>
      </c>
      <c r="C531" t="s">
        <v>939</v>
      </c>
      <c r="D531" s="3">
        <v>1204</v>
      </c>
      <c r="E531">
        <v>22</v>
      </c>
      <c r="F531">
        <v>1226</v>
      </c>
      <c r="G531" t="s">
        <v>13</v>
      </c>
      <c r="H531" t="s">
        <v>14</v>
      </c>
    </row>
    <row r="532" spans="1:8" x14ac:dyDescent="0.3">
      <c r="A532">
        <v>3</v>
      </c>
      <c r="B532" t="s">
        <v>940</v>
      </c>
      <c r="C532" t="s">
        <v>941</v>
      </c>
      <c r="D532" s="3">
        <v>976</v>
      </c>
      <c r="E532">
        <v>18</v>
      </c>
      <c r="F532">
        <v>994</v>
      </c>
      <c r="G532" t="s">
        <v>13</v>
      </c>
      <c r="H532" t="s">
        <v>14</v>
      </c>
    </row>
    <row r="533" spans="1:8" x14ac:dyDescent="0.3">
      <c r="A533">
        <v>4</v>
      </c>
      <c r="B533" t="s">
        <v>942</v>
      </c>
      <c r="C533" t="s">
        <v>943</v>
      </c>
      <c r="D533" s="3">
        <v>1710</v>
      </c>
      <c r="E533">
        <v>31</v>
      </c>
      <c r="F533">
        <v>1741</v>
      </c>
      <c r="G533" t="s">
        <v>13</v>
      </c>
      <c r="H533" t="s">
        <v>14</v>
      </c>
    </row>
    <row r="534" spans="1:8" x14ac:dyDescent="0.3">
      <c r="A534">
        <v>5</v>
      </c>
      <c r="B534" t="s">
        <v>944</v>
      </c>
      <c r="C534" t="s">
        <v>945</v>
      </c>
      <c r="D534" s="3">
        <v>1378</v>
      </c>
      <c r="E534">
        <v>25</v>
      </c>
      <c r="F534">
        <v>1403</v>
      </c>
      <c r="G534" t="s">
        <v>13</v>
      </c>
      <c r="H534" t="s">
        <v>14</v>
      </c>
    </row>
    <row r="535" spans="1:8" x14ac:dyDescent="0.3">
      <c r="A535">
        <v>6</v>
      </c>
      <c r="B535" t="s">
        <v>946</v>
      </c>
      <c r="C535" t="s">
        <v>947</v>
      </c>
      <c r="D535" s="3">
        <v>1447</v>
      </c>
      <c r="E535">
        <v>26</v>
      </c>
      <c r="F535">
        <v>1473</v>
      </c>
      <c r="G535" t="s">
        <v>13</v>
      </c>
      <c r="H535" t="s">
        <v>14</v>
      </c>
    </row>
    <row r="536" spans="1:8" x14ac:dyDescent="0.3">
      <c r="A536">
        <v>7</v>
      </c>
      <c r="B536" t="s">
        <v>948</v>
      </c>
      <c r="C536" t="s">
        <v>949</v>
      </c>
      <c r="D536" s="3">
        <v>401</v>
      </c>
      <c r="E536">
        <v>7</v>
      </c>
      <c r="F536">
        <v>408</v>
      </c>
      <c r="G536" t="s">
        <v>13</v>
      </c>
      <c r="H536" t="s">
        <v>14</v>
      </c>
    </row>
    <row r="537" spans="1:8" x14ac:dyDescent="0.3">
      <c r="A537">
        <v>8</v>
      </c>
      <c r="B537" t="s">
        <v>950</v>
      </c>
      <c r="C537" t="s">
        <v>951</v>
      </c>
      <c r="D537" s="3">
        <v>312</v>
      </c>
      <c r="E537">
        <v>6</v>
      </c>
      <c r="F537">
        <v>318</v>
      </c>
      <c r="G537" t="s">
        <v>13</v>
      </c>
      <c r="H537" t="s">
        <v>14</v>
      </c>
    </row>
    <row r="538" spans="1:8" x14ac:dyDescent="0.3">
      <c r="A538">
        <v>9</v>
      </c>
      <c r="B538" t="s">
        <v>952</v>
      </c>
      <c r="C538" t="s">
        <v>953</v>
      </c>
      <c r="D538" s="3">
        <v>312</v>
      </c>
      <c r="E538">
        <v>6</v>
      </c>
      <c r="F538">
        <v>318</v>
      </c>
      <c r="G538" t="s">
        <v>13</v>
      </c>
      <c r="H538" t="s">
        <v>14</v>
      </c>
    </row>
    <row r="539" spans="1:8" x14ac:dyDescent="0.3">
      <c r="A539">
        <v>10</v>
      </c>
      <c r="B539" t="s">
        <v>954</v>
      </c>
      <c r="C539" t="s">
        <v>955</v>
      </c>
      <c r="D539" s="3">
        <v>353</v>
      </c>
      <c r="E539">
        <v>6</v>
      </c>
      <c r="F539">
        <v>359</v>
      </c>
      <c r="G539" t="s">
        <v>13</v>
      </c>
      <c r="H539" t="s">
        <v>14</v>
      </c>
    </row>
    <row r="540" spans="1:8" x14ac:dyDescent="0.3">
      <c r="A540">
        <v>11</v>
      </c>
      <c r="B540" t="s">
        <v>956</v>
      </c>
      <c r="C540" t="s">
        <v>957</v>
      </c>
      <c r="D540" s="3">
        <v>1058</v>
      </c>
      <c r="E540">
        <v>19</v>
      </c>
      <c r="F540">
        <v>1077</v>
      </c>
      <c r="G540" t="s">
        <v>13</v>
      </c>
      <c r="H540" t="s">
        <v>14</v>
      </c>
    </row>
    <row r="541" spans="1:8" x14ac:dyDescent="0.3">
      <c r="A541">
        <v>12</v>
      </c>
      <c r="B541" t="s">
        <v>958</v>
      </c>
      <c r="C541" t="s">
        <v>959</v>
      </c>
      <c r="D541" s="3">
        <v>1268</v>
      </c>
      <c r="E541">
        <v>23</v>
      </c>
      <c r="F541">
        <v>1291</v>
      </c>
      <c r="G541" t="s">
        <v>13</v>
      </c>
      <c r="H541" t="s">
        <v>14</v>
      </c>
    </row>
    <row r="542" spans="1:8" x14ac:dyDescent="0.3">
      <c r="A542">
        <v>13</v>
      </c>
      <c r="B542" t="s">
        <v>960</v>
      </c>
      <c r="C542" t="s">
        <v>961</v>
      </c>
      <c r="D542" s="3">
        <v>839</v>
      </c>
      <c r="E542">
        <v>15</v>
      </c>
      <c r="F542">
        <v>854</v>
      </c>
      <c r="G542" t="s">
        <v>13</v>
      </c>
      <c r="H542" t="s">
        <v>14</v>
      </c>
    </row>
    <row r="543" spans="1:8" x14ac:dyDescent="0.3">
      <c r="A543">
        <v>14</v>
      </c>
      <c r="B543" t="s">
        <v>962</v>
      </c>
      <c r="C543" t="s">
        <v>963</v>
      </c>
      <c r="D543" s="3">
        <v>297</v>
      </c>
      <c r="E543">
        <v>5</v>
      </c>
      <c r="F543">
        <v>302</v>
      </c>
      <c r="G543" t="s">
        <v>13</v>
      </c>
      <c r="H543" t="s">
        <v>14</v>
      </c>
    </row>
    <row r="544" spans="1:8" x14ac:dyDescent="0.3">
      <c r="A544">
        <v>15</v>
      </c>
      <c r="B544" t="s">
        <v>379</v>
      </c>
      <c r="C544" t="s">
        <v>964</v>
      </c>
      <c r="D544" s="3">
        <v>1464</v>
      </c>
      <c r="E544">
        <v>27</v>
      </c>
      <c r="F544">
        <v>1491</v>
      </c>
      <c r="G544" t="s">
        <v>13</v>
      </c>
      <c r="H544" t="s">
        <v>14</v>
      </c>
    </row>
    <row r="545" spans="1:8" x14ac:dyDescent="0.3">
      <c r="A545">
        <v>16</v>
      </c>
      <c r="B545" t="s">
        <v>965</v>
      </c>
      <c r="C545" t="s">
        <v>966</v>
      </c>
      <c r="D545" s="3">
        <v>161</v>
      </c>
      <c r="E545">
        <v>3</v>
      </c>
      <c r="F545">
        <v>164</v>
      </c>
      <c r="G545" t="s">
        <v>13</v>
      </c>
      <c r="H545" t="s">
        <v>14</v>
      </c>
    </row>
    <row r="546" spans="1:8" x14ac:dyDescent="0.3">
      <c r="D546" s="8">
        <f>SUM(D530:D545)</f>
        <v>14141</v>
      </c>
      <c r="E546" s="8">
        <f>SUM(E530:E545)</f>
        <v>257</v>
      </c>
      <c r="F546" s="2">
        <f>SUM(F530:F545)</f>
        <v>14398</v>
      </c>
    </row>
    <row r="548" spans="1:8" ht="18" x14ac:dyDescent="0.35">
      <c r="C548" s="1" t="s">
        <v>967</v>
      </c>
    </row>
    <row r="550" spans="1:8" x14ac:dyDescent="0.3">
      <c r="A550" s="75" t="s">
        <v>3</v>
      </c>
      <c r="B550" s="75" t="s">
        <v>4</v>
      </c>
      <c r="C550" s="75" t="s">
        <v>5</v>
      </c>
      <c r="D550" s="76" t="s">
        <v>6</v>
      </c>
      <c r="E550" s="77" t="s">
        <v>7</v>
      </c>
      <c r="F550" s="77" t="s">
        <v>8</v>
      </c>
      <c r="G550" s="13" t="s">
        <v>9</v>
      </c>
      <c r="H550" s="13" t="s">
        <v>10</v>
      </c>
    </row>
    <row r="551" spans="1:8" x14ac:dyDescent="0.3">
      <c r="A551" s="78">
        <v>1</v>
      </c>
      <c r="B551" s="79" t="s">
        <v>968</v>
      </c>
      <c r="C551" s="80" t="s">
        <v>969</v>
      </c>
      <c r="D551" s="81">
        <v>758.5</v>
      </c>
      <c r="E551" s="81">
        <v>0</v>
      </c>
      <c r="F551" s="81">
        <v>758.5</v>
      </c>
      <c r="G551" s="13" t="s">
        <v>13</v>
      </c>
      <c r="H551" s="13" t="s">
        <v>14</v>
      </c>
    </row>
    <row r="552" spans="1:8" x14ac:dyDescent="0.3">
      <c r="A552" s="80"/>
      <c r="B552" s="80"/>
      <c r="C552" s="80"/>
      <c r="D552" s="82"/>
      <c r="E552" s="82"/>
      <c r="F552" s="82"/>
      <c r="G552" s="13"/>
      <c r="H552" s="13"/>
    </row>
    <row r="553" spans="1:8" x14ac:dyDescent="0.3">
      <c r="A553" s="80"/>
      <c r="B553" s="80"/>
      <c r="C553" s="80"/>
      <c r="D553" s="82"/>
      <c r="E553" s="82"/>
      <c r="F553" s="82"/>
      <c r="G553" s="13"/>
      <c r="H553" s="13"/>
    </row>
    <row r="554" spans="1:8" x14ac:dyDescent="0.3">
      <c r="A554" s="80">
        <v>1</v>
      </c>
      <c r="B554" s="80" t="s">
        <v>970</v>
      </c>
      <c r="C554" s="80" t="s">
        <v>971</v>
      </c>
      <c r="D554" s="82">
        <v>7</v>
      </c>
      <c r="E554" s="82">
        <v>0</v>
      </c>
      <c r="F554" s="83">
        <v>7</v>
      </c>
      <c r="G554" s="13" t="s">
        <v>13</v>
      </c>
      <c r="H554" s="13" t="s">
        <v>14</v>
      </c>
    </row>
    <row r="555" spans="1:8" x14ac:dyDescent="0.3">
      <c r="A555" s="80">
        <v>2</v>
      </c>
      <c r="B555" s="80" t="s">
        <v>972</v>
      </c>
      <c r="C555" s="80" t="s">
        <v>973</v>
      </c>
      <c r="D555" s="82">
        <v>1178</v>
      </c>
      <c r="E555" s="82">
        <v>21</v>
      </c>
      <c r="F555" s="82">
        <v>1199</v>
      </c>
      <c r="G555" s="13" t="s">
        <v>13</v>
      </c>
      <c r="H555" s="13" t="s">
        <v>14</v>
      </c>
    </row>
    <row r="556" spans="1:8" x14ac:dyDescent="0.3">
      <c r="A556" s="80">
        <v>3</v>
      </c>
      <c r="B556" s="80" t="s">
        <v>974</v>
      </c>
      <c r="C556" s="80" t="s">
        <v>975</v>
      </c>
      <c r="D556" s="82">
        <v>4.5</v>
      </c>
      <c r="E556" s="82">
        <v>0</v>
      </c>
      <c r="F556" s="83">
        <v>4.5</v>
      </c>
      <c r="G556" s="13" t="s">
        <v>13</v>
      </c>
      <c r="H556" s="13" t="s">
        <v>14</v>
      </c>
    </row>
    <row r="557" spans="1:8" x14ac:dyDescent="0.3">
      <c r="A557" s="80">
        <v>4</v>
      </c>
      <c r="B557" s="80" t="s">
        <v>976</v>
      </c>
      <c r="C557" s="80" t="s">
        <v>977</v>
      </c>
      <c r="D557" s="82">
        <v>1240</v>
      </c>
      <c r="E557" s="82">
        <v>22</v>
      </c>
      <c r="F557" s="82">
        <v>1262</v>
      </c>
      <c r="G557" s="13" t="s">
        <v>13</v>
      </c>
      <c r="H557" s="13" t="s">
        <v>14</v>
      </c>
    </row>
    <row r="558" spans="1:8" x14ac:dyDescent="0.3">
      <c r="A558" s="80">
        <v>5</v>
      </c>
      <c r="B558" s="80" t="s">
        <v>978</v>
      </c>
      <c r="C558" s="80" t="s">
        <v>979</v>
      </c>
      <c r="D558" s="82">
        <v>1205</v>
      </c>
      <c r="E558" s="82">
        <v>22</v>
      </c>
      <c r="F558" s="82">
        <v>1227</v>
      </c>
      <c r="G558" s="13" t="s">
        <v>13</v>
      </c>
      <c r="H558" s="13" t="s">
        <v>14</v>
      </c>
    </row>
    <row r="559" spans="1:8" x14ac:dyDescent="0.3">
      <c r="A559" s="80"/>
      <c r="B559" s="80"/>
      <c r="C559" s="80"/>
      <c r="D559" s="13"/>
      <c r="E559" s="13"/>
      <c r="F559" s="84"/>
      <c r="G559" s="13"/>
      <c r="H559" s="13"/>
    </row>
    <row r="560" spans="1:8" x14ac:dyDescent="0.3">
      <c r="A560" s="80"/>
      <c r="B560" s="80"/>
      <c r="C560" s="80"/>
      <c r="D560" s="85">
        <f>SUM(D554:D559)</f>
        <v>3634.5</v>
      </c>
      <c r="E560" s="86">
        <f>SUM(E554:E559)</f>
        <v>65</v>
      </c>
      <c r="F560" s="85">
        <f>SUM(F554:F559)</f>
        <v>3699.5</v>
      </c>
      <c r="G560" s="13"/>
      <c r="H560" s="13"/>
    </row>
    <row r="561" spans="1:8" x14ac:dyDescent="0.3">
      <c r="A561" s="80"/>
      <c r="B561" s="80"/>
      <c r="C561" s="80"/>
      <c r="D561" s="85"/>
      <c r="E561" s="86"/>
      <c r="F561" s="85"/>
      <c r="G561" s="13"/>
      <c r="H561" s="13"/>
    </row>
    <row r="562" spans="1:8" ht="18" x14ac:dyDescent="0.35">
      <c r="A562" s="87"/>
      <c r="B562" s="87"/>
      <c r="C562" s="1" t="s">
        <v>980</v>
      </c>
      <c r="D562" s="88"/>
      <c r="E562" s="88"/>
      <c r="F562" s="87"/>
      <c r="G562" s="87"/>
      <c r="H562" s="87"/>
    </row>
    <row r="563" spans="1:8" ht="18" x14ac:dyDescent="0.35">
      <c r="A563" s="87"/>
      <c r="B563" s="87"/>
      <c r="C563" s="87"/>
      <c r="D563" s="88"/>
      <c r="E563" s="88"/>
      <c r="F563" s="87"/>
      <c r="G563" s="87"/>
      <c r="H563" s="87"/>
    </row>
    <row r="564" spans="1:8" x14ac:dyDescent="0.3">
      <c r="A564" s="11" t="s">
        <v>3</v>
      </c>
      <c r="B564" s="11" t="s">
        <v>4</v>
      </c>
      <c r="C564" s="11" t="s">
        <v>5</v>
      </c>
      <c r="D564" s="9" t="s">
        <v>6</v>
      </c>
      <c r="E564" s="9" t="s">
        <v>981</v>
      </c>
      <c r="F564" s="11" t="s">
        <v>8</v>
      </c>
      <c r="G564" s="11" t="s">
        <v>9</v>
      </c>
      <c r="H564" s="11" t="s">
        <v>10</v>
      </c>
    </row>
    <row r="565" spans="1:8" x14ac:dyDescent="0.3">
      <c r="A565" s="19">
        <v>1</v>
      </c>
      <c r="B565" s="19" t="s">
        <v>982</v>
      </c>
      <c r="C565" s="19" t="s">
        <v>983</v>
      </c>
      <c r="D565" s="44">
        <v>841</v>
      </c>
      <c r="E565" s="44">
        <v>0</v>
      </c>
      <c r="F565" s="89">
        <v>841</v>
      </c>
      <c r="G565" s="19" t="s">
        <v>13</v>
      </c>
      <c r="H565" s="19" t="s">
        <v>210</v>
      </c>
    </row>
    <row r="566" spans="1:8" x14ac:dyDescent="0.3">
      <c r="A566" s="21">
        <v>2</v>
      </c>
      <c r="B566" s="19" t="s">
        <v>984</v>
      </c>
      <c r="C566" s="19" t="s">
        <v>985</v>
      </c>
      <c r="D566" s="44">
        <v>4096</v>
      </c>
      <c r="E566" s="44">
        <v>0</v>
      </c>
      <c r="F566" s="89">
        <v>4096</v>
      </c>
      <c r="G566" s="19" t="s">
        <v>13</v>
      </c>
      <c r="H566" s="19" t="s">
        <v>210</v>
      </c>
    </row>
    <row r="567" spans="1:8" x14ac:dyDescent="0.3">
      <c r="A567" s="19"/>
      <c r="B567" s="19"/>
      <c r="C567" s="19"/>
      <c r="D567" s="23">
        <f>SUM(D565:D566)</f>
        <v>4937</v>
      </c>
      <c r="E567" s="23">
        <f>SUM(E565:E566)</f>
        <v>0</v>
      </c>
      <c r="F567" s="90">
        <f>SUM(F565:F566)</f>
        <v>4937</v>
      </c>
      <c r="G567" s="19"/>
      <c r="H567" s="19"/>
    </row>
    <row r="568" spans="1:8" x14ac:dyDescent="0.3">
      <c r="A568" s="19"/>
      <c r="B568" s="19"/>
      <c r="C568" s="19"/>
      <c r="D568" s="44"/>
      <c r="E568" s="44"/>
      <c r="F568" s="89"/>
      <c r="G568" s="19"/>
      <c r="H568" s="19"/>
    </row>
    <row r="569" spans="1:8" x14ac:dyDescent="0.3">
      <c r="A569" s="19">
        <v>1</v>
      </c>
      <c r="B569" s="19" t="s">
        <v>986</v>
      </c>
      <c r="C569" s="19" t="s">
        <v>987</v>
      </c>
      <c r="D569" s="44">
        <f t="shared" ref="D569:D632" si="6">SUM(F569-E569)</f>
        <v>924</v>
      </c>
      <c r="E569" s="44">
        <v>17</v>
      </c>
      <c r="F569" s="89">
        <v>941</v>
      </c>
      <c r="G569" s="19" t="s">
        <v>13</v>
      </c>
      <c r="H569" s="19" t="s">
        <v>14</v>
      </c>
    </row>
    <row r="570" spans="1:8" x14ac:dyDescent="0.3">
      <c r="A570" s="19">
        <v>2</v>
      </c>
      <c r="B570" s="19" t="s">
        <v>988</v>
      </c>
      <c r="C570" s="19" t="s">
        <v>989</v>
      </c>
      <c r="D570" s="44">
        <f t="shared" si="6"/>
        <v>721</v>
      </c>
      <c r="E570" s="44">
        <v>13</v>
      </c>
      <c r="F570" s="89">
        <v>734</v>
      </c>
      <c r="G570" s="19" t="s">
        <v>13</v>
      </c>
      <c r="H570" s="19" t="s">
        <v>14</v>
      </c>
    </row>
    <row r="571" spans="1:8" x14ac:dyDescent="0.3">
      <c r="A571" s="19">
        <v>3</v>
      </c>
      <c r="B571" s="19" t="s">
        <v>990</v>
      </c>
      <c r="C571" s="19" t="s">
        <v>991</v>
      </c>
      <c r="D571" s="44">
        <f t="shared" si="6"/>
        <v>842</v>
      </c>
      <c r="E571" s="44">
        <v>15</v>
      </c>
      <c r="F571" s="89">
        <v>857</v>
      </c>
      <c r="G571" s="19" t="s">
        <v>13</v>
      </c>
      <c r="H571" s="19" t="s">
        <v>14</v>
      </c>
    </row>
    <row r="572" spans="1:8" x14ac:dyDescent="0.3">
      <c r="A572" s="19">
        <v>4</v>
      </c>
      <c r="B572" s="19" t="s">
        <v>992</v>
      </c>
      <c r="C572" s="19" t="s">
        <v>993</v>
      </c>
      <c r="D572" s="44">
        <f t="shared" si="6"/>
        <v>520</v>
      </c>
      <c r="E572" s="44">
        <v>9</v>
      </c>
      <c r="F572" s="89">
        <v>529</v>
      </c>
      <c r="G572" s="19" t="s">
        <v>13</v>
      </c>
      <c r="H572" s="19" t="s">
        <v>14</v>
      </c>
    </row>
    <row r="573" spans="1:8" x14ac:dyDescent="0.3">
      <c r="A573" s="19">
        <v>5</v>
      </c>
      <c r="B573" s="19" t="s">
        <v>994</v>
      </c>
      <c r="C573" s="19" t="s">
        <v>995</v>
      </c>
      <c r="D573" s="44">
        <f t="shared" si="6"/>
        <v>1383</v>
      </c>
      <c r="E573" s="44">
        <v>25</v>
      </c>
      <c r="F573" s="89">
        <v>1408</v>
      </c>
      <c r="G573" s="19" t="s">
        <v>13</v>
      </c>
      <c r="H573" s="19" t="s">
        <v>14</v>
      </c>
    </row>
    <row r="574" spans="1:8" x14ac:dyDescent="0.3">
      <c r="A574" s="19">
        <v>6</v>
      </c>
      <c r="B574" s="19" t="s">
        <v>347</v>
      </c>
      <c r="C574" s="19" t="s">
        <v>996</v>
      </c>
      <c r="D574" s="44">
        <f t="shared" si="6"/>
        <v>1383</v>
      </c>
      <c r="E574" s="44">
        <v>25</v>
      </c>
      <c r="F574" s="89">
        <v>1408</v>
      </c>
      <c r="G574" s="19" t="s">
        <v>13</v>
      </c>
      <c r="H574" s="19" t="s">
        <v>14</v>
      </c>
    </row>
    <row r="575" spans="1:8" x14ac:dyDescent="0.3">
      <c r="A575" s="19">
        <v>7</v>
      </c>
      <c r="B575" s="19" t="s">
        <v>997</v>
      </c>
      <c r="C575" s="19" t="s">
        <v>998</v>
      </c>
      <c r="D575" s="44">
        <f t="shared" si="6"/>
        <v>821</v>
      </c>
      <c r="E575" s="44">
        <v>15</v>
      </c>
      <c r="F575" s="89">
        <v>836</v>
      </c>
      <c r="G575" s="19" t="s">
        <v>13</v>
      </c>
      <c r="H575" s="19" t="s">
        <v>14</v>
      </c>
    </row>
    <row r="576" spans="1:8" x14ac:dyDescent="0.3">
      <c r="A576" s="19">
        <v>8</v>
      </c>
      <c r="B576" s="19" t="s">
        <v>999</v>
      </c>
      <c r="C576" s="19" t="s">
        <v>1000</v>
      </c>
      <c r="D576" s="44">
        <f t="shared" si="6"/>
        <v>1419</v>
      </c>
      <c r="E576" s="44">
        <v>25</v>
      </c>
      <c r="F576" s="89">
        <v>1444</v>
      </c>
      <c r="G576" s="19" t="s">
        <v>13</v>
      </c>
      <c r="H576" s="19" t="s">
        <v>14</v>
      </c>
    </row>
    <row r="577" spans="1:8" x14ac:dyDescent="0.3">
      <c r="A577" s="19">
        <v>9</v>
      </c>
      <c r="B577" s="19" t="s">
        <v>840</v>
      </c>
      <c r="C577" s="19" t="s">
        <v>1001</v>
      </c>
      <c r="D577" s="44">
        <f t="shared" si="6"/>
        <v>570</v>
      </c>
      <c r="E577" s="44">
        <v>10</v>
      </c>
      <c r="F577" s="89">
        <v>580</v>
      </c>
      <c r="G577" s="19" t="s">
        <v>13</v>
      </c>
      <c r="H577" s="19" t="s">
        <v>14</v>
      </c>
    </row>
    <row r="578" spans="1:8" x14ac:dyDescent="0.3">
      <c r="A578" s="19">
        <v>10</v>
      </c>
      <c r="B578" s="19" t="s">
        <v>1002</v>
      </c>
      <c r="C578" s="19" t="s">
        <v>1003</v>
      </c>
      <c r="D578" s="44">
        <f t="shared" si="6"/>
        <v>582</v>
      </c>
      <c r="E578" s="44">
        <v>10</v>
      </c>
      <c r="F578" s="89">
        <v>592</v>
      </c>
      <c r="G578" s="19" t="s">
        <v>13</v>
      </c>
      <c r="H578" s="19" t="s">
        <v>14</v>
      </c>
    </row>
    <row r="579" spans="1:8" x14ac:dyDescent="0.3">
      <c r="A579" s="19">
        <v>11</v>
      </c>
      <c r="B579" s="19" t="s">
        <v>1004</v>
      </c>
      <c r="C579" s="19" t="s">
        <v>1005</v>
      </c>
      <c r="D579" s="44">
        <f t="shared" si="6"/>
        <v>513</v>
      </c>
      <c r="E579" s="44">
        <v>9</v>
      </c>
      <c r="F579" s="89">
        <v>522</v>
      </c>
      <c r="G579" s="19" t="s">
        <v>13</v>
      </c>
      <c r="H579" s="19" t="s">
        <v>14</v>
      </c>
    </row>
    <row r="580" spans="1:8" x14ac:dyDescent="0.3">
      <c r="A580" s="19">
        <v>12</v>
      </c>
      <c r="B580" s="19" t="s">
        <v>1006</v>
      </c>
      <c r="C580" s="19" t="s">
        <v>1007</v>
      </c>
      <c r="D580" s="44">
        <f t="shared" si="6"/>
        <v>604</v>
      </c>
      <c r="E580" s="44">
        <v>11</v>
      </c>
      <c r="F580" s="89">
        <v>615</v>
      </c>
      <c r="G580" s="19" t="s">
        <v>13</v>
      </c>
      <c r="H580" s="19" t="s">
        <v>14</v>
      </c>
    </row>
    <row r="581" spans="1:8" x14ac:dyDescent="0.3">
      <c r="A581" s="19">
        <v>13</v>
      </c>
      <c r="B581" s="19" t="s">
        <v>1008</v>
      </c>
      <c r="C581" s="19" t="s">
        <v>1009</v>
      </c>
      <c r="D581" s="44">
        <f t="shared" si="6"/>
        <v>540</v>
      </c>
      <c r="E581" s="44">
        <v>10</v>
      </c>
      <c r="F581" s="89">
        <v>550</v>
      </c>
      <c r="G581" s="19" t="s">
        <v>13</v>
      </c>
      <c r="H581" s="19" t="s">
        <v>14</v>
      </c>
    </row>
    <row r="582" spans="1:8" x14ac:dyDescent="0.3">
      <c r="A582" s="19">
        <v>14</v>
      </c>
      <c r="B582" s="19" t="s">
        <v>1010</v>
      </c>
      <c r="C582" s="19" t="s">
        <v>1011</v>
      </c>
      <c r="D582" s="44">
        <f t="shared" si="6"/>
        <v>598</v>
      </c>
      <c r="E582" s="44">
        <v>11</v>
      </c>
      <c r="F582" s="89">
        <v>609</v>
      </c>
      <c r="G582" s="19" t="s">
        <v>13</v>
      </c>
      <c r="H582" s="19" t="s">
        <v>14</v>
      </c>
    </row>
    <row r="583" spans="1:8" x14ac:dyDescent="0.3">
      <c r="A583" s="19">
        <v>15</v>
      </c>
      <c r="B583" s="19" t="s">
        <v>1012</v>
      </c>
      <c r="C583" s="19" t="s">
        <v>1013</v>
      </c>
      <c r="D583" s="44">
        <f t="shared" si="6"/>
        <v>1407</v>
      </c>
      <c r="E583" s="44">
        <v>25</v>
      </c>
      <c r="F583" s="89">
        <v>1432</v>
      </c>
      <c r="G583" s="19" t="s">
        <v>13</v>
      </c>
      <c r="H583" s="19" t="s">
        <v>14</v>
      </c>
    </row>
    <row r="584" spans="1:8" x14ac:dyDescent="0.3">
      <c r="A584" s="19">
        <v>16</v>
      </c>
      <c r="B584" s="19" t="s">
        <v>1014</v>
      </c>
      <c r="C584" s="19" t="s">
        <v>1015</v>
      </c>
      <c r="D584" s="44">
        <f t="shared" si="6"/>
        <v>785</v>
      </c>
      <c r="E584" s="44">
        <v>14</v>
      </c>
      <c r="F584" s="89">
        <v>799</v>
      </c>
      <c r="G584" s="19" t="s">
        <v>13</v>
      </c>
      <c r="H584" s="19" t="s">
        <v>14</v>
      </c>
    </row>
    <row r="585" spans="1:8" x14ac:dyDescent="0.3">
      <c r="A585" s="19">
        <v>17</v>
      </c>
      <c r="B585" s="19" t="s">
        <v>1016</v>
      </c>
      <c r="C585" s="19" t="s">
        <v>1017</v>
      </c>
      <c r="D585" s="44">
        <f t="shared" si="6"/>
        <v>825.2</v>
      </c>
      <c r="E585" s="44">
        <v>15</v>
      </c>
      <c r="F585" s="89">
        <v>840.2</v>
      </c>
      <c r="G585" s="19" t="s">
        <v>13</v>
      </c>
      <c r="H585" s="19" t="s">
        <v>14</v>
      </c>
    </row>
    <row r="586" spans="1:8" x14ac:dyDescent="0.3">
      <c r="A586" s="19">
        <v>18</v>
      </c>
      <c r="B586" s="19" t="s">
        <v>1018</v>
      </c>
      <c r="C586" s="19" t="s">
        <v>1019</v>
      </c>
      <c r="D586" s="44">
        <f t="shared" si="6"/>
        <v>767.75</v>
      </c>
      <c r="E586" s="44">
        <v>14</v>
      </c>
      <c r="F586" s="89">
        <v>781.75</v>
      </c>
      <c r="G586" s="19" t="s">
        <v>13</v>
      </c>
      <c r="H586" s="19" t="s">
        <v>14</v>
      </c>
    </row>
    <row r="587" spans="1:8" x14ac:dyDescent="0.3">
      <c r="A587" s="19">
        <v>19</v>
      </c>
      <c r="B587" s="19" t="s">
        <v>1020</v>
      </c>
      <c r="C587" s="19" t="s">
        <v>1021</v>
      </c>
      <c r="D587" s="44">
        <f t="shared" si="6"/>
        <v>794.25</v>
      </c>
      <c r="E587" s="44">
        <v>14</v>
      </c>
      <c r="F587" s="89">
        <v>808.25</v>
      </c>
      <c r="G587" s="19" t="s">
        <v>13</v>
      </c>
      <c r="H587" s="19" t="s">
        <v>14</v>
      </c>
    </row>
    <row r="588" spans="1:8" x14ac:dyDescent="0.3">
      <c r="A588" s="19">
        <v>20</v>
      </c>
      <c r="B588" s="19" t="s">
        <v>1022</v>
      </c>
      <c r="C588" s="19" t="s">
        <v>1023</v>
      </c>
      <c r="D588" s="44">
        <f t="shared" si="6"/>
        <v>899.5</v>
      </c>
      <c r="E588" s="44">
        <v>16</v>
      </c>
      <c r="F588" s="89">
        <v>915.5</v>
      </c>
      <c r="G588" s="19" t="s">
        <v>13</v>
      </c>
      <c r="H588" s="19" t="s">
        <v>14</v>
      </c>
    </row>
    <row r="589" spans="1:8" x14ac:dyDescent="0.3">
      <c r="A589" s="19">
        <v>21</v>
      </c>
      <c r="B589" s="19" t="s">
        <v>1024</v>
      </c>
      <c r="C589" s="19" t="s">
        <v>1025</v>
      </c>
      <c r="D589" s="44">
        <f t="shared" si="6"/>
        <v>336</v>
      </c>
      <c r="E589" s="44">
        <v>6</v>
      </c>
      <c r="F589" s="89">
        <v>342</v>
      </c>
      <c r="G589" s="19" t="s">
        <v>13</v>
      </c>
      <c r="H589" s="19" t="s">
        <v>14</v>
      </c>
    </row>
    <row r="590" spans="1:8" x14ac:dyDescent="0.3">
      <c r="A590" s="19">
        <v>22</v>
      </c>
      <c r="B590" s="19" t="s">
        <v>1026</v>
      </c>
      <c r="C590" s="19" t="s">
        <v>1027</v>
      </c>
      <c r="D590" s="44">
        <f t="shared" si="6"/>
        <v>1033</v>
      </c>
      <c r="E590" s="44">
        <v>18</v>
      </c>
      <c r="F590" s="89">
        <v>1051</v>
      </c>
      <c r="G590" s="19" t="s">
        <v>13</v>
      </c>
      <c r="H590" s="19" t="s">
        <v>14</v>
      </c>
    </row>
    <row r="591" spans="1:8" x14ac:dyDescent="0.3">
      <c r="A591" s="19">
        <v>23</v>
      </c>
      <c r="B591" s="19" t="s">
        <v>1028</v>
      </c>
      <c r="C591" s="19" t="s">
        <v>1029</v>
      </c>
      <c r="D591" s="44">
        <f t="shared" si="6"/>
        <v>1036</v>
      </c>
      <c r="E591" s="44">
        <v>19</v>
      </c>
      <c r="F591" s="89">
        <v>1055</v>
      </c>
      <c r="G591" s="19" t="s">
        <v>13</v>
      </c>
      <c r="H591" s="19" t="s">
        <v>14</v>
      </c>
    </row>
    <row r="592" spans="1:8" x14ac:dyDescent="0.3">
      <c r="A592" s="19">
        <v>24</v>
      </c>
      <c r="B592" s="19" t="s">
        <v>1030</v>
      </c>
      <c r="C592" s="19" t="s">
        <v>1031</v>
      </c>
      <c r="D592" s="44">
        <f t="shared" si="6"/>
        <v>862</v>
      </c>
      <c r="E592" s="44">
        <v>15</v>
      </c>
      <c r="F592" s="89">
        <v>877</v>
      </c>
      <c r="G592" s="19" t="s">
        <v>13</v>
      </c>
      <c r="H592" s="19" t="s">
        <v>14</v>
      </c>
    </row>
    <row r="593" spans="1:8" x14ac:dyDescent="0.3">
      <c r="A593" s="19">
        <v>25</v>
      </c>
      <c r="B593" s="19" t="s">
        <v>1032</v>
      </c>
      <c r="C593" s="19" t="s">
        <v>1033</v>
      </c>
      <c r="D593" s="44">
        <f t="shared" si="6"/>
        <v>1194</v>
      </c>
      <c r="E593" s="44">
        <v>21</v>
      </c>
      <c r="F593" s="89">
        <v>1215</v>
      </c>
      <c r="G593" s="19" t="s">
        <v>13</v>
      </c>
      <c r="H593" s="19" t="s">
        <v>14</v>
      </c>
    </row>
    <row r="594" spans="1:8" x14ac:dyDescent="0.3">
      <c r="A594" s="19">
        <v>26</v>
      </c>
      <c r="B594" s="19" t="s">
        <v>1034</v>
      </c>
      <c r="C594" s="19" t="s">
        <v>1035</v>
      </c>
      <c r="D594" s="44">
        <f t="shared" si="6"/>
        <v>889</v>
      </c>
      <c r="E594" s="44">
        <v>16</v>
      </c>
      <c r="F594" s="89">
        <v>905</v>
      </c>
      <c r="G594" s="19" t="s">
        <v>13</v>
      </c>
      <c r="H594" s="19" t="s">
        <v>14</v>
      </c>
    </row>
    <row r="595" spans="1:8" x14ac:dyDescent="0.3">
      <c r="A595" s="19">
        <v>27</v>
      </c>
      <c r="B595" s="19" t="s">
        <v>1036</v>
      </c>
      <c r="C595" s="19" t="s">
        <v>1037</v>
      </c>
      <c r="D595" s="44">
        <f t="shared" si="6"/>
        <v>806</v>
      </c>
      <c r="E595" s="44">
        <v>14</v>
      </c>
      <c r="F595" s="89">
        <v>820</v>
      </c>
      <c r="G595" s="19" t="s">
        <v>13</v>
      </c>
      <c r="H595" s="19" t="s">
        <v>14</v>
      </c>
    </row>
    <row r="596" spans="1:8" x14ac:dyDescent="0.3">
      <c r="A596" s="19">
        <v>28</v>
      </c>
      <c r="B596" s="19" t="s">
        <v>1038</v>
      </c>
      <c r="C596" s="19" t="s">
        <v>1039</v>
      </c>
      <c r="D596" s="44">
        <f t="shared" si="6"/>
        <v>324</v>
      </c>
      <c r="E596" s="44">
        <v>6</v>
      </c>
      <c r="F596" s="89">
        <v>330</v>
      </c>
      <c r="G596" s="19" t="s">
        <v>13</v>
      </c>
      <c r="H596" s="19" t="s">
        <v>14</v>
      </c>
    </row>
    <row r="597" spans="1:8" x14ac:dyDescent="0.3">
      <c r="A597" s="19">
        <v>29</v>
      </c>
      <c r="B597" s="19" t="s">
        <v>1040</v>
      </c>
      <c r="C597" s="19" t="s">
        <v>1041</v>
      </c>
      <c r="D597" s="44">
        <f t="shared" si="6"/>
        <v>641</v>
      </c>
      <c r="E597" s="44">
        <v>11</v>
      </c>
      <c r="F597" s="89">
        <v>652</v>
      </c>
      <c r="G597" s="19" t="s">
        <v>13</v>
      </c>
      <c r="H597" s="19" t="s">
        <v>14</v>
      </c>
    </row>
    <row r="598" spans="1:8" x14ac:dyDescent="0.3">
      <c r="A598" s="19">
        <v>30</v>
      </c>
      <c r="B598" s="19" t="s">
        <v>1042</v>
      </c>
      <c r="C598" s="19" t="s">
        <v>1043</v>
      </c>
      <c r="D598" s="44">
        <f t="shared" si="6"/>
        <v>810</v>
      </c>
      <c r="E598" s="44">
        <v>14</v>
      </c>
      <c r="F598" s="89">
        <v>824</v>
      </c>
      <c r="G598" s="19" t="s">
        <v>13</v>
      </c>
      <c r="H598" s="19" t="s">
        <v>14</v>
      </c>
    </row>
    <row r="599" spans="1:8" x14ac:dyDescent="0.3">
      <c r="A599" s="19">
        <v>31</v>
      </c>
      <c r="B599" s="19" t="s">
        <v>1044</v>
      </c>
      <c r="C599" s="19" t="s">
        <v>1045</v>
      </c>
      <c r="D599" s="44">
        <f t="shared" si="6"/>
        <v>858</v>
      </c>
      <c r="E599" s="44">
        <v>15</v>
      </c>
      <c r="F599" s="89">
        <v>873</v>
      </c>
      <c r="G599" s="19" t="s">
        <v>13</v>
      </c>
      <c r="H599" s="19" t="s">
        <v>14</v>
      </c>
    </row>
    <row r="600" spans="1:8" x14ac:dyDescent="0.3">
      <c r="A600" s="19">
        <v>32</v>
      </c>
      <c r="B600" s="19" t="s">
        <v>1046</v>
      </c>
      <c r="C600" s="19" t="s">
        <v>1047</v>
      </c>
      <c r="D600" s="44">
        <f t="shared" si="6"/>
        <v>475</v>
      </c>
      <c r="E600" s="44">
        <v>8</v>
      </c>
      <c r="F600" s="89">
        <v>483</v>
      </c>
      <c r="G600" s="19" t="s">
        <v>13</v>
      </c>
      <c r="H600" s="19" t="s">
        <v>14</v>
      </c>
    </row>
    <row r="601" spans="1:8" x14ac:dyDescent="0.3">
      <c r="A601" s="19">
        <v>33</v>
      </c>
      <c r="B601" s="19" t="s">
        <v>1048</v>
      </c>
      <c r="C601" s="19" t="s">
        <v>1049</v>
      </c>
      <c r="D601" s="44">
        <f t="shared" si="6"/>
        <v>571</v>
      </c>
      <c r="E601" s="44">
        <v>10</v>
      </c>
      <c r="F601" s="89">
        <v>581</v>
      </c>
      <c r="G601" s="19" t="s">
        <v>13</v>
      </c>
      <c r="H601" s="19" t="s">
        <v>14</v>
      </c>
    </row>
    <row r="602" spans="1:8" x14ac:dyDescent="0.3">
      <c r="A602" s="19">
        <v>34</v>
      </c>
      <c r="B602" s="19" t="s">
        <v>1050</v>
      </c>
      <c r="C602" s="19" t="s">
        <v>1051</v>
      </c>
      <c r="D602" s="44">
        <f t="shared" si="6"/>
        <v>1229</v>
      </c>
      <c r="E602" s="44">
        <v>22</v>
      </c>
      <c r="F602" s="89">
        <v>1251</v>
      </c>
      <c r="G602" s="19" t="s">
        <v>13</v>
      </c>
      <c r="H602" s="19" t="s">
        <v>14</v>
      </c>
    </row>
    <row r="603" spans="1:8" x14ac:dyDescent="0.3">
      <c r="A603" s="19">
        <v>35</v>
      </c>
      <c r="B603" s="19" t="s">
        <v>1052</v>
      </c>
      <c r="C603" s="19" t="s">
        <v>1053</v>
      </c>
      <c r="D603" s="44">
        <f t="shared" si="6"/>
        <v>1222</v>
      </c>
      <c r="E603" s="44">
        <v>22</v>
      </c>
      <c r="F603" s="89">
        <v>1244</v>
      </c>
      <c r="G603" s="19" t="s">
        <v>13</v>
      </c>
      <c r="H603" s="19" t="s">
        <v>14</v>
      </c>
    </row>
    <row r="604" spans="1:8" x14ac:dyDescent="0.3">
      <c r="A604" s="19">
        <v>36</v>
      </c>
      <c r="B604" s="19" t="s">
        <v>1054</v>
      </c>
      <c r="C604" s="19" t="s">
        <v>1055</v>
      </c>
      <c r="D604" s="44">
        <f t="shared" si="6"/>
        <v>316</v>
      </c>
      <c r="E604" s="44">
        <v>6</v>
      </c>
      <c r="F604" s="89">
        <v>322</v>
      </c>
      <c r="G604" s="19" t="s">
        <v>13</v>
      </c>
      <c r="H604" s="19" t="s">
        <v>14</v>
      </c>
    </row>
    <row r="605" spans="1:8" x14ac:dyDescent="0.3">
      <c r="A605" s="19">
        <v>37</v>
      </c>
      <c r="B605" s="19" t="s">
        <v>1056</v>
      </c>
      <c r="C605" s="19" t="s">
        <v>1057</v>
      </c>
      <c r="D605" s="44">
        <f t="shared" si="6"/>
        <v>443</v>
      </c>
      <c r="E605" s="44">
        <v>8</v>
      </c>
      <c r="F605" s="89">
        <v>451</v>
      </c>
      <c r="G605" s="19" t="s">
        <v>13</v>
      </c>
      <c r="H605" s="19" t="s">
        <v>14</v>
      </c>
    </row>
    <row r="606" spans="1:8" x14ac:dyDescent="0.3">
      <c r="A606" s="19">
        <v>38</v>
      </c>
      <c r="B606" s="19" t="s">
        <v>1058</v>
      </c>
      <c r="C606" s="19" t="s">
        <v>1059</v>
      </c>
      <c r="D606" s="44">
        <f t="shared" si="6"/>
        <v>826</v>
      </c>
      <c r="E606" s="44">
        <v>15</v>
      </c>
      <c r="F606" s="89">
        <v>841</v>
      </c>
      <c r="G606" s="19" t="s">
        <v>13</v>
      </c>
      <c r="H606" s="19" t="s">
        <v>14</v>
      </c>
    </row>
    <row r="607" spans="1:8" x14ac:dyDescent="0.3">
      <c r="A607" s="19">
        <v>39</v>
      </c>
      <c r="B607" s="19" t="s">
        <v>1060</v>
      </c>
      <c r="C607" s="19" t="s">
        <v>1061</v>
      </c>
      <c r="D607" s="44">
        <f t="shared" si="6"/>
        <v>561</v>
      </c>
      <c r="E607" s="44">
        <v>10</v>
      </c>
      <c r="F607" s="89">
        <v>571</v>
      </c>
      <c r="G607" s="19" t="s">
        <v>13</v>
      </c>
      <c r="H607" s="19" t="s">
        <v>14</v>
      </c>
    </row>
    <row r="608" spans="1:8" x14ac:dyDescent="0.3">
      <c r="A608" s="19">
        <v>40</v>
      </c>
      <c r="B608" s="19" t="s">
        <v>1062</v>
      </c>
      <c r="C608" s="19" t="s">
        <v>1063</v>
      </c>
      <c r="D608" s="44">
        <f t="shared" si="6"/>
        <v>433</v>
      </c>
      <c r="E608" s="44">
        <v>8</v>
      </c>
      <c r="F608" s="89">
        <v>441</v>
      </c>
      <c r="G608" s="19" t="s">
        <v>13</v>
      </c>
      <c r="H608" s="19" t="s">
        <v>14</v>
      </c>
    </row>
    <row r="609" spans="1:8" x14ac:dyDescent="0.3">
      <c r="A609" s="19">
        <v>41</v>
      </c>
      <c r="B609" s="19" t="s">
        <v>1064</v>
      </c>
      <c r="C609" s="19" t="s">
        <v>1065</v>
      </c>
      <c r="D609" s="44">
        <f t="shared" si="6"/>
        <v>498</v>
      </c>
      <c r="E609" s="44">
        <v>9</v>
      </c>
      <c r="F609" s="89">
        <v>507</v>
      </c>
      <c r="G609" s="19" t="s">
        <v>13</v>
      </c>
      <c r="H609" s="19" t="s">
        <v>14</v>
      </c>
    </row>
    <row r="610" spans="1:8" x14ac:dyDescent="0.3">
      <c r="A610" s="19">
        <v>42</v>
      </c>
      <c r="B610" s="19" t="s">
        <v>1066</v>
      </c>
      <c r="C610" s="19" t="s">
        <v>1067</v>
      </c>
      <c r="D610" s="44">
        <f t="shared" si="6"/>
        <v>388</v>
      </c>
      <c r="E610" s="44">
        <v>7</v>
      </c>
      <c r="F610" s="89">
        <v>395</v>
      </c>
      <c r="G610" s="19" t="s">
        <v>13</v>
      </c>
      <c r="H610" s="19" t="s">
        <v>14</v>
      </c>
    </row>
    <row r="611" spans="1:8" x14ac:dyDescent="0.3">
      <c r="A611" s="19">
        <v>43</v>
      </c>
      <c r="B611" s="19" t="s">
        <v>1068</v>
      </c>
      <c r="C611" s="19" t="s">
        <v>1069</v>
      </c>
      <c r="D611" s="44">
        <f t="shared" si="6"/>
        <v>1148</v>
      </c>
      <c r="E611" s="44">
        <v>21</v>
      </c>
      <c r="F611" s="89">
        <v>1169</v>
      </c>
      <c r="G611" s="19" t="s">
        <v>13</v>
      </c>
      <c r="H611" s="19" t="s">
        <v>14</v>
      </c>
    </row>
    <row r="612" spans="1:8" x14ac:dyDescent="0.3">
      <c r="A612" s="19">
        <v>44</v>
      </c>
      <c r="B612" s="19" t="s">
        <v>1070</v>
      </c>
      <c r="C612" s="19" t="s">
        <v>1071</v>
      </c>
      <c r="D612" s="44">
        <f t="shared" si="6"/>
        <v>501</v>
      </c>
      <c r="E612" s="44">
        <v>9</v>
      </c>
      <c r="F612" s="89">
        <v>510</v>
      </c>
      <c r="G612" s="19" t="s">
        <v>13</v>
      </c>
      <c r="H612" s="19" t="s">
        <v>14</v>
      </c>
    </row>
    <row r="613" spans="1:8" x14ac:dyDescent="0.3">
      <c r="A613" s="19">
        <v>45</v>
      </c>
      <c r="B613" s="19" t="s">
        <v>1072</v>
      </c>
      <c r="C613" s="19" t="s">
        <v>1073</v>
      </c>
      <c r="D613" s="44">
        <f t="shared" si="6"/>
        <v>422</v>
      </c>
      <c r="E613" s="44">
        <v>8</v>
      </c>
      <c r="F613" s="89">
        <v>430</v>
      </c>
      <c r="G613" s="19" t="s">
        <v>13</v>
      </c>
      <c r="H613" s="19" t="s">
        <v>14</v>
      </c>
    </row>
    <row r="614" spans="1:8" x14ac:dyDescent="0.3">
      <c r="A614" s="19">
        <v>46</v>
      </c>
      <c r="B614" s="19" t="s">
        <v>1074</v>
      </c>
      <c r="C614" s="19" t="s">
        <v>1075</v>
      </c>
      <c r="D614" s="44">
        <f t="shared" si="6"/>
        <v>307</v>
      </c>
      <c r="E614" s="44">
        <v>5</v>
      </c>
      <c r="F614" s="89">
        <v>312</v>
      </c>
      <c r="G614" s="19" t="s">
        <v>13</v>
      </c>
      <c r="H614" s="19" t="s">
        <v>14</v>
      </c>
    </row>
    <row r="615" spans="1:8" x14ac:dyDescent="0.3">
      <c r="A615" s="19">
        <v>47</v>
      </c>
      <c r="B615" s="19" t="s">
        <v>1076</v>
      </c>
      <c r="C615" s="19" t="s">
        <v>1077</v>
      </c>
      <c r="D615" s="44">
        <f t="shared" si="6"/>
        <v>819</v>
      </c>
      <c r="E615" s="44">
        <v>15</v>
      </c>
      <c r="F615" s="89">
        <v>834</v>
      </c>
      <c r="G615" s="19" t="s">
        <v>13</v>
      </c>
      <c r="H615" s="19" t="s">
        <v>14</v>
      </c>
    </row>
    <row r="616" spans="1:8" x14ac:dyDescent="0.3">
      <c r="A616" s="19">
        <v>48</v>
      </c>
      <c r="B616" s="19" t="s">
        <v>1078</v>
      </c>
      <c r="C616" s="19" t="s">
        <v>1079</v>
      </c>
      <c r="D616" s="44">
        <f t="shared" si="6"/>
        <v>1131</v>
      </c>
      <c r="E616" s="44">
        <v>20</v>
      </c>
      <c r="F616" s="89">
        <v>1151</v>
      </c>
      <c r="G616" s="19" t="s">
        <v>13</v>
      </c>
      <c r="H616" s="19" t="s">
        <v>14</v>
      </c>
    </row>
    <row r="617" spans="1:8" x14ac:dyDescent="0.3">
      <c r="A617" s="19">
        <v>49</v>
      </c>
      <c r="B617" s="19" t="s">
        <v>1080</v>
      </c>
      <c r="C617" s="19" t="s">
        <v>1081</v>
      </c>
      <c r="D617" s="44">
        <f t="shared" si="6"/>
        <v>859</v>
      </c>
      <c r="E617" s="44">
        <v>15</v>
      </c>
      <c r="F617" s="89">
        <v>874</v>
      </c>
      <c r="G617" s="19" t="s">
        <v>13</v>
      </c>
      <c r="H617" s="19" t="s">
        <v>14</v>
      </c>
    </row>
    <row r="618" spans="1:8" x14ac:dyDescent="0.3">
      <c r="A618" s="19">
        <v>50</v>
      </c>
      <c r="B618" s="19" t="s">
        <v>1082</v>
      </c>
      <c r="C618" s="19" t="s">
        <v>1083</v>
      </c>
      <c r="D618" s="44">
        <f t="shared" si="6"/>
        <v>533</v>
      </c>
      <c r="E618" s="44">
        <v>10</v>
      </c>
      <c r="F618" s="89">
        <v>543</v>
      </c>
      <c r="G618" s="19" t="s">
        <v>13</v>
      </c>
      <c r="H618" s="19" t="s">
        <v>14</v>
      </c>
    </row>
    <row r="619" spans="1:8" x14ac:dyDescent="0.3">
      <c r="A619" s="19">
        <v>51</v>
      </c>
      <c r="B619" s="19" t="s">
        <v>1084</v>
      </c>
      <c r="C619" s="19" t="s">
        <v>1085</v>
      </c>
      <c r="D619" s="44">
        <f t="shared" si="6"/>
        <v>467</v>
      </c>
      <c r="E619" s="44">
        <v>8</v>
      </c>
      <c r="F619" s="89">
        <v>475</v>
      </c>
      <c r="G619" s="19" t="s">
        <v>13</v>
      </c>
      <c r="H619" s="19" t="s">
        <v>14</v>
      </c>
    </row>
    <row r="620" spans="1:8" x14ac:dyDescent="0.3">
      <c r="A620" s="19">
        <v>52</v>
      </c>
      <c r="B620" s="19" t="s">
        <v>1086</v>
      </c>
      <c r="C620" s="19" t="s">
        <v>1087</v>
      </c>
      <c r="D620" s="44">
        <f t="shared" si="6"/>
        <v>336</v>
      </c>
      <c r="E620" s="44">
        <v>6</v>
      </c>
      <c r="F620" s="89">
        <v>342</v>
      </c>
      <c r="G620" s="19" t="s">
        <v>13</v>
      </c>
      <c r="H620" s="19" t="s">
        <v>14</v>
      </c>
    </row>
    <row r="621" spans="1:8" x14ac:dyDescent="0.3">
      <c r="A621" s="19">
        <v>53</v>
      </c>
      <c r="B621" s="19" t="s">
        <v>1088</v>
      </c>
      <c r="C621" s="19" t="s">
        <v>1089</v>
      </c>
      <c r="D621" s="44">
        <f t="shared" si="6"/>
        <v>300</v>
      </c>
      <c r="E621" s="44">
        <v>5</v>
      </c>
      <c r="F621" s="89">
        <v>305</v>
      </c>
      <c r="G621" s="19" t="s">
        <v>13</v>
      </c>
      <c r="H621" s="19" t="s">
        <v>14</v>
      </c>
    </row>
    <row r="622" spans="1:8" x14ac:dyDescent="0.3">
      <c r="A622" s="19">
        <v>54</v>
      </c>
      <c r="B622" s="19" t="s">
        <v>1090</v>
      </c>
      <c r="C622" s="19" t="s">
        <v>1091</v>
      </c>
      <c r="D622" s="44">
        <f t="shared" si="6"/>
        <v>488</v>
      </c>
      <c r="E622" s="44">
        <v>9</v>
      </c>
      <c r="F622" s="89">
        <v>497</v>
      </c>
      <c r="G622" s="19" t="s">
        <v>13</v>
      </c>
      <c r="H622" s="19" t="s">
        <v>14</v>
      </c>
    </row>
    <row r="623" spans="1:8" x14ac:dyDescent="0.3">
      <c r="A623" s="19">
        <v>55</v>
      </c>
      <c r="B623" s="19" t="s">
        <v>1092</v>
      </c>
      <c r="C623" s="19" t="s">
        <v>1093</v>
      </c>
      <c r="D623" s="44">
        <f t="shared" si="6"/>
        <v>748</v>
      </c>
      <c r="E623" s="44">
        <v>13</v>
      </c>
      <c r="F623" s="89">
        <v>761</v>
      </c>
      <c r="G623" s="19" t="s">
        <v>13</v>
      </c>
      <c r="H623" s="19" t="s">
        <v>14</v>
      </c>
    </row>
    <row r="624" spans="1:8" x14ac:dyDescent="0.3">
      <c r="A624" s="19">
        <v>56</v>
      </c>
      <c r="B624" s="19" t="s">
        <v>1094</v>
      </c>
      <c r="C624" s="19" t="s">
        <v>1095</v>
      </c>
      <c r="D624" s="44">
        <f t="shared" si="6"/>
        <v>683</v>
      </c>
      <c r="E624" s="44">
        <v>12</v>
      </c>
      <c r="F624" s="89">
        <v>695</v>
      </c>
      <c r="G624" s="19" t="s">
        <v>13</v>
      </c>
      <c r="H624" s="19" t="s">
        <v>14</v>
      </c>
    </row>
    <row r="625" spans="1:8" x14ac:dyDescent="0.3">
      <c r="A625" s="19">
        <v>57</v>
      </c>
      <c r="B625" s="19" t="s">
        <v>1096</v>
      </c>
      <c r="C625" s="19" t="s">
        <v>1097</v>
      </c>
      <c r="D625" s="44">
        <f t="shared" si="6"/>
        <v>542.22</v>
      </c>
      <c r="E625" s="44">
        <v>10</v>
      </c>
      <c r="F625" s="89">
        <v>552.22</v>
      </c>
      <c r="G625" s="19" t="s">
        <v>13</v>
      </c>
      <c r="H625" s="19" t="s">
        <v>14</v>
      </c>
    </row>
    <row r="626" spans="1:8" x14ac:dyDescent="0.3">
      <c r="A626" s="19">
        <v>58</v>
      </c>
      <c r="B626" s="19" t="s">
        <v>1098</v>
      </c>
      <c r="C626" s="19" t="s">
        <v>1099</v>
      </c>
      <c r="D626" s="44">
        <f t="shared" si="6"/>
        <v>455</v>
      </c>
      <c r="E626" s="44">
        <v>8</v>
      </c>
      <c r="F626" s="89">
        <v>463</v>
      </c>
      <c r="G626" s="19" t="s">
        <v>13</v>
      </c>
      <c r="H626" s="19" t="s">
        <v>14</v>
      </c>
    </row>
    <row r="627" spans="1:8" x14ac:dyDescent="0.3">
      <c r="A627" s="19">
        <v>59</v>
      </c>
      <c r="B627" s="19" t="s">
        <v>1100</v>
      </c>
      <c r="C627" s="19" t="s">
        <v>1101</v>
      </c>
      <c r="D627" s="44">
        <f t="shared" si="6"/>
        <v>930</v>
      </c>
      <c r="E627" s="44">
        <v>17</v>
      </c>
      <c r="F627" s="89">
        <v>947</v>
      </c>
      <c r="G627" s="19" t="s">
        <v>13</v>
      </c>
      <c r="H627" s="19" t="s">
        <v>14</v>
      </c>
    </row>
    <row r="628" spans="1:8" x14ac:dyDescent="0.3">
      <c r="A628" s="19">
        <v>60</v>
      </c>
      <c r="B628" s="19" t="s">
        <v>1102</v>
      </c>
      <c r="C628" s="19" t="s">
        <v>1103</v>
      </c>
      <c r="D628" s="44">
        <f t="shared" si="6"/>
        <v>482</v>
      </c>
      <c r="E628" s="44">
        <v>9</v>
      </c>
      <c r="F628" s="89">
        <v>491</v>
      </c>
      <c r="G628" s="19" t="s">
        <v>13</v>
      </c>
      <c r="H628" s="19" t="s">
        <v>14</v>
      </c>
    </row>
    <row r="629" spans="1:8" x14ac:dyDescent="0.3">
      <c r="A629" s="19">
        <v>61</v>
      </c>
      <c r="B629" s="19" t="s">
        <v>1104</v>
      </c>
      <c r="C629" s="19" t="s">
        <v>1105</v>
      </c>
      <c r="D629" s="44">
        <f t="shared" si="6"/>
        <v>377</v>
      </c>
      <c r="E629" s="44">
        <v>7</v>
      </c>
      <c r="F629" s="89">
        <v>384</v>
      </c>
      <c r="G629" s="19" t="s">
        <v>13</v>
      </c>
      <c r="H629" s="19" t="s">
        <v>14</v>
      </c>
    </row>
    <row r="630" spans="1:8" x14ac:dyDescent="0.3">
      <c r="A630" s="19">
        <v>62</v>
      </c>
      <c r="B630" s="19" t="s">
        <v>315</v>
      </c>
      <c r="C630" s="19" t="s">
        <v>1106</v>
      </c>
      <c r="D630" s="44">
        <f t="shared" si="6"/>
        <v>634</v>
      </c>
      <c r="E630" s="44">
        <v>11</v>
      </c>
      <c r="F630" s="89">
        <v>645</v>
      </c>
      <c r="G630" s="19" t="s">
        <v>13</v>
      </c>
      <c r="H630" s="19" t="s">
        <v>14</v>
      </c>
    </row>
    <row r="631" spans="1:8" x14ac:dyDescent="0.3">
      <c r="A631" s="19">
        <v>63</v>
      </c>
      <c r="B631" s="19" t="s">
        <v>1107</v>
      </c>
      <c r="C631" s="19" t="s">
        <v>1108</v>
      </c>
      <c r="D631" s="44">
        <f t="shared" si="6"/>
        <v>480</v>
      </c>
      <c r="E631" s="44">
        <v>9</v>
      </c>
      <c r="F631" s="89">
        <v>489</v>
      </c>
      <c r="G631" s="19" t="s">
        <v>13</v>
      </c>
      <c r="H631" s="19" t="s">
        <v>14</v>
      </c>
    </row>
    <row r="632" spans="1:8" x14ac:dyDescent="0.3">
      <c r="A632" s="19">
        <v>64</v>
      </c>
      <c r="B632" s="19" t="s">
        <v>1109</v>
      </c>
      <c r="C632" s="19" t="s">
        <v>1110</v>
      </c>
      <c r="D632" s="44">
        <f t="shared" si="6"/>
        <v>1254</v>
      </c>
      <c r="E632" s="44">
        <v>22</v>
      </c>
      <c r="F632" s="89">
        <v>1276</v>
      </c>
      <c r="G632" s="19" t="s">
        <v>13</v>
      </c>
      <c r="H632" s="19" t="s">
        <v>14</v>
      </c>
    </row>
    <row r="633" spans="1:8" x14ac:dyDescent="0.3">
      <c r="A633" s="19">
        <v>65</v>
      </c>
      <c r="B633" s="19" t="s">
        <v>1111</v>
      </c>
      <c r="C633" s="19" t="s">
        <v>1112</v>
      </c>
      <c r="D633" s="44">
        <f t="shared" ref="D633" si="7">SUM(F633-E633)</f>
        <v>320</v>
      </c>
      <c r="E633" s="44">
        <v>6</v>
      </c>
      <c r="F633" s="89">
        <v>326</v>
      </c>
      <c r="G633" s="19" t="s">
        <v>13</v>
      </c>
      <c r="H633" s="19" t="s">
        <v>14</v>
      </c>
    </row>
    <row r="634" spans="1:8" x14ac:dyDescent="0.3">
      <c r="A634" s="19">
        <v>66</v>
      </c>
      <c r="B634" s="19" t="s">
        <v>1113</v>
      </c>
      <c r="C634" s="19" t="s">
        <v>1114</v>
      </c>
      <c r="D634" s="44">
        <f>SUM(F634-E634)</f>
        <v>1026</v>
      </c>
      <c r="E634" s="44">
        <v>18</v>
      </c>
      <c r="F634" s="89">
        <v>1044</v>
      </c>
      <c r="G634" s="19" t="s">
        <v>13</v>
      </c>
      <c r="H634" s="19" t="s">
        <v>14</v>
      </c>
    </row>
    <row r="635" spans="1:8" x14ac:dyDescent="0.3">
      <c r="A635" s="19"/>
      <c r="B635" s="19"/>
      <c r="C635" s="19"/>
      <c r="D635" s="9">
        <f>SUM(D569:D634)</f>
        <v>47891.92</v>
      </c>
      <c r="E635" s="9">
        <f>SUM(E569:E634)</f>
        <v>856</v>
      </c>
      <c r="F635" s="91">
        <f>SUM(F569:F634)</f>
        <v>48747.92</v>
      </c>
      <c r="G635" s="19"/>
      <c r="H635" s="19"/>
    </row>
    <row r="636" spans="1:8" x14ac:dyDescent="0.3">
      <c r="A636" s="80"/>
      <c r="B636" s="80"/>
      <c r="C636" s="80"/>
      <c r="D636" s="85"/>
      <c r="E636" s="86"/>
      <c r="F636" s="85"/>
      <c r="G636" s="13"/>
      <c r="H636" s="13"/>
    </row>
    <row r="637" spans="1:8" ht="18" x14ac:dyDescent="0.35">
      <c r="A637" s="92"/>
      <c r="B637" s="92"/>
      <c r="C637" s="1" t="s">
        <v>1115</v>
      </c>
      <c r="D637" s="92"/>
      <c r="E637" s="92"/>
      <c r="F637" s="92"/>
      <c r="G637" s="92"/>
      <c r="H637" s="92"/>
    </row>
    <row r="639" spans="1:8" ht="28.8" x14ac:dyDescent="0.3">
      <c r="A639" s="93" t="s">
        <v>3</v>
      </c>
      <c r="B639" s="93" t="s">
        <v>1116</v>
      </c>
      <c r="C639" s="93" t="s">
        <v>5</v>
      </c>
      <c r="D639" s="93" t="s">
        <v>6</v>
      </c>
      <c r="E639" s="93" t="s">
        <v>7</v>
      </c>
      <c r="F639" s="93" t="s">
        <v>8</v>
      </c>
      <c r="G639" s="93" t="s">
        <v>9</v>
      </c>
      <c r="H639" s="93" t="s">
        <v>10</v>
      </c>
    </row>
    <row r="640" spans="1:8" x14ac:dyDescent="0.3">
      <c r="A640" s="94">
        <v>1</v>
      </c>
      <c r="B640" s="94" t="s">
        <v>1117</v>
      </c>
      <c r="C640" s="94" t="s">
        <v>1118</v>
      </c>
      <c r="D640" s="95">
        <v>313</v>
      </c>
      <c r="E640" s="95">
        <v>6</v>
      </c>
      <c r="F640" s="95">
        <f>SUM(D640+E640)</f>
        <v>319</v>
      </c>
      <c r="G640" s="94" t="s">
        <v>13</v>
      </c>
      <c r="H640" s="94" t="s">
        <v>14</v>
      </c>
    </row>
    <row r="641" spans="1:8" x14ac:dyDescent="0.3">
      <c r="A641" s="94">
        <v>2</v>
      </c>
      <c r="B641" s="94" t="s">
        <v>1119</v>
      </c>
      <c r="C641" s="94" t="s">
        <v>1120</v>
      </c>
      <c r="D641" s="95">
        <v>722</v>
      </c>
      <c r="E641" s="95">
        <v>13</v>
      </c>
      <c r="F641" s="95">
        <f t="shared" ref="F641:F651" si="8">SUM(D641+E641)</f>
        <v>735</v>
      </c>
      <c r="G641" s="94" t="s">
        <v>13</v>
      </c>
      <c r="H641" s="94" t="s">
        <v>14</v>
      </c>
    </row>
    <row r="642" spans="1:8" x14ac:dyDescent="0.3">
      <c r="A642" s="94">
        <v>3</v>
      </c>
      <c r="B642" s="94" t="s">
        <v>1121</v>
      </c>
      <c r="C642" s="94" t="s">
        <v>1122</v>
      </c>
      <c r="D642" s="95">
        <v>855</v>
      </c>
      <c r="E642" s="95">
        <v>15</v>
      </c>
      <c r="F642" s="95">
        <f t="shared" si="8"/>
        <v>870</v>
      </c>
      <c r="G642" s="94" t="s">
        <v>13</v>
      </c>
      <c r="H642" s="94" t="s">
        <v>14</v>
      </c>
    </row>
    <row r="643" spans="1:8" x14ac:dyDescent="0.3">
      <c r="A643" s="94">
        <v>4</v>
      </c>
      <c r="B643" s="94" t="s">
        <v>383</v>
      </c>
      <c r="C643" s="94" t="s">
        <v>1123</v>
      </c>
      <c r="D643" s="95">
        <v>722</v>
      </c>
      <c r="E643" s="95">
        <v>13</v>
      </c>
      <c r="F643" s="95">
        <f t="shared" si="8"/>
        <v>735</v>
      </c>
      <c r="G643" s="94" t="s">
        <v>13</v>
      </c>
      <c r="H643" s="94" t="s">
        <v>14</v>
      </c>
    </row>
    <row r="644" spans="1:8" x14ac:dyDescent="0.3">
      <c r="A644" s="94">
        <v>5</v>
      </c>
      <c r="B644" s="94" t="s">
        <v>1124</v>
      </c>
      <c r="C644" s="94" t="s">
        <v>1125</v>
      </c>
      <c r="D644" s="95">
        <v>755</v>
      </c>
      <c r="E644" s="95">
        <v>13</v>
      </c>
      <c r="F644" s="95">
        <f t="shared" si="8"/>
        <v>768</v>
      </c>
      <c r="G644" s="94" t="s">
        <v>13</v>
      </c>
      <c r="H644" s="94" t="s">
        <v>14</v>
      </c>
    </row>
    <row r="645" spans="1:8" x14ac:dyDescent="0.3">
      <c r="A645" s="94">
        <v>6</v>
      </c>
      <c r="B645" s="94" t="s">
        <v>1126</v>
      </c>
      <c r="C645" s="94" t="s">
        <v>1127</v>
      </c>
      <c r="D645" s="95">
        <v>756</v>
      </c>
      <c r="E645" s="95">
        <v>14</v>
      </c>
      <c r="F645" s="95">
        <f t="shared" si="8"/>
        <v>770</v>
      </c>
      <c r="G645" s="94" t="s">
        <v>13</v>
      </c>
      <c r="H645" s="94" t="s">
        <v>14</v>
      </c>
    </row>
    <row r="646" spans="1:8" x14ac:dyDescent="0.3">
      <c r="A646" s="94">
        <v>7</v>
      </c>
      <c r="B646" s="94" t="s">
        <v>1128</v>
      </c>
      <c r="C646" s="94" t="s">
        <v>1129</v>
      </c>
      <c r="D646" s="95">
        <v>1240</v>
      </c>
      <c r="E646" s="95">
        <v>22</v>
      </c>
      <c r="F646" s="95">
        <f t="shared" si="8"/>
        <v>1262</v>
      </c>
      <c r="G646" s="94" t="s">
        <v>13</v>
      </c>
      <c r="H646" s="94" t="s">
        <v>14</v>
      </c>
    </row>
    <row r="647" spans="1:8" x14ac:dyDescent="0.3">
      <c r="A647" s="94">
        <v>8</v>
      </c>
      <c r="B647" s="94" t="s">
        <v>1130</v>
      </c>
      <c r="C647" s="94" t="s">
        <v>1131</v>
      </c>
      <c r="D647" s="95">
        <v>729</v>
      </c>
      <c r="E647" s="95">
        <v>13</v>
      </c>
      <c r="F647" s="95">
        <f t="shared" si="8"/>
        <v>742</v>
      </c>
      <c r="G647" s="94" t="s">
        <v>13</v>
      </c>
      <c r="H647" s="94" t="s">
        <v>14</v>
      </c>
    </row>
    <row r="648" spans="1:8" x14ac:dyDescent="0.3">
      <c r="A648" s="94">
        <v>9</v>
      </c>
      <c r="B648" s="94" t="s">
        <v>1132</v>
      </c>
      <c r="C648" s="94" t="s">
        <v>1133</v>
      </c>
      <c r="D648" s="95">
        <v>764</v>
      </c>
      <c r="E648" s="95">
        <v>14</v>
      </c>
      <c r="F648" s="95">
        <f t="shared" si="8"/>
        <v>778</v>
      </c>
      <c r="G648" s="94" t="s">
        <v>13</v>
      </c>
      <c r="H648" s="94" t="s">
        <v>14</v>
      </c>
    </row>
    <row r="649" spans="1:8" x14ac:dyDescent="0.3">
      <c r="A649" s="94">
        <v>10</v>
      </c>
      <c r="B649" s="94" t="s">
        <v>1134</v>
      </c>
      <c r="C649" s="94" t="s">
        <v>1135</v>
      </c>
      <c r="D649" s="95">
        <v>768</v>
      </c>
      <c r="E649" s="95">
        <v>14</v>
      </c>
      <c r="F649" s="95">
        <f t="shared" si="8"/>
        <v>782</v>
      </c>
      <c r="G649" s="94" t="s">
        <v>13</v>
      </c>
      <c r="H649" s="94" t="s">
        <v>14</v>
      </c>
    </row>
    <row r="650" spans="1:8" x14ac:dyDescent="0.3">
      <c r="A650" s="94">
        <v>11</v>
      </c>
      <c r="B650" s="94" t="s">
        <v>1136</v>
      </c>
      <c r="C650" s="94" t="s">
        <v>1137</v>
      </c>
      <c r="D650" s="95">
        <v>1013</v>
      </c>
      <c r="E650" s="95">
        <v>18</v>
      </c>
      <c r="F650" s="95">
        <f t="shared" si="8"/>
        <v>1031</v>
      </c>
      <c r="G650" s="94" t="s">
        <v>13</v>
      </c>
      <c r="H650" s="94" t="s">
        <v>14</v>
      </c>
    </row>
    <row r="651" spans="1:8" x14ac:dyDescent="0.3">
      <c r="A651" s="94">
        <v>12</v>
      </c>
      <c r="B651" s="94" t="s">
        <v>1138</v>
      </c>
      <c r="C651" s="94" t="s">
        <v>1139</v>
      </c>
      <c r="D651" s="95">
        <v>776</v>
      </c>
      <c r="E651" s="95">
        <v>14</v>
      </c>
      <c r="F651" s="95">
        <f t="shared" si="8"/>
        <v>790</v>
      </c>
      <c r="G651" s="94" t="s">
        <v>13</v>
      </c>
      <c r="H651" s="94" t="s">
        <v>14</v>
      </c>
    </row>
    <row r="652" spans="1:8" x14ac:dyDescent="0.3">
      <c r="A652" s="94"/>
      <c r="B652" s="94"/>
      <c r="C652" s="94"/>
      <c r="D652" s="96">
        <f>SUM(D640:D651)</f>
        <v>9413</v>
      </c>
      <c r="E652" s="96">
        <f>SUM(E640:E651)</f>
        <v>169</v>
      </c>
      <c r="F652" s="97">
        <f>SUM(F640:F651)</f>
        <v>9582</v>
      </c>
      <c r="G652" s="94"/>
      <c r="H652" s="94"/>
    </row>
    <row r="654" spans="1:8" ht="18" x14ac:dyDescent="0.3">
      <c r="C654" s="98" t="s">
        <v>1140</v>
      </c>
    </row>
    <row r="656" spans="1:8" ht="28.8" x14ac:dyDescent="0.3">
      <c r="A656" s="2" t="s">
        <v>3</v>
      </c>
      <c r="B656" s="2" t="s">
        <v>4</v>
      </c>
      <c r="C656" s="2" t="s">
        <v>5</v>
      </c>
      <c r="D656" s="2" t="s">
        <v>6</v>
      </c>
      <c r="E656" s="2" t="s">
        <v>7</v>
      </c>
      <c r="F656" s="2" t="s">
        <v>8</v>
      </c>
      <c r="G656" s="93" t="s">
        <v>9</v>
      </c>
      <c r="H656" s="93" t="s">
        <v>10</v>
      </c>
    </row>
    <row r="657" spans="1:8" x14ac:dyDescent="0.3">
      <c r="A657" s="62">
        <v>1</v>
      </c>
      <c r="B657" t="s">
        <v>1141</v>
      </c>
      <c r="C657" t="s">
        <v>1142</v>
      </c>
      <c r="D657" s="65">
        <v>6</v>
      </c>
      <c r="E657" s="62">
        <v>0</v>
      </c>
      <c r="F657" s="65">
        <v>6</v>
      </c>
      <c r="G657" s="94" t="s">
        <v>13</v>
      </c>
      <c r="H657" s="94" t="s">
        <v>210</v>
      </c>
    </row>
    <row r="659" spans="1:8" x14ac:dyDescent="0.3">
      <c r="A659">
        <v>1</v>
      </c>
      <c r="B659" t="s">
        <v>1143</v>
      </c>
      <c r="C659" t="s">
        <v>1144</v>
      </c>
      <c r="D659" s="4">
        <v>805</v>
      </c>
      <c r="E659">
        <v>15</v>
      </c>
      <c r="F659" s="4">
        <v>820</v>
      </c>
      <c r="G659" s="94" t="s">
        <v>13</v>
      </c>
      <c r="H659" s="94" t="s">
        <v>14</v>
      </c>
    </row>
    <row r="660" spans="1:8" x14ac:dyDescent="0.3">
      <c r="A660">
        <v>2</v>
      </c>
      <c r="B660" t="s">
        <v>1145</v>
      </c>
      <c r="C660" t="s">
        <v>1146</v>
      </c>
      <c r="D660" s="4">
        <v>734</v>
      </c>
      <c r="E660">
        <v>13</v>
      </c>
      <c r="F660" s="4">
        <v>747</v>
      </c>
      <c r="G660" s="94" t="s">
        <v>13</v>
      </c>
      <c r="H660" s="94" t="s">
        <v>14</v>
      </c>
    </row>
    <row r="661" spans="1:8" x14ac:dyDescent="0.3">
      <c r="A661">
        <v>3</v>
      </c>
      <c r="B661" t="s">
        <v>1147</v>
      </c>
      <c r="C661" t="s">
        <v>1148</v>
      </c>
      <c r="D661" s="4">
        <v>1005</v>
      </c>
      <c r="E661">
        <v>18</v>
      </c>
      <c r="F661" s="4">
        <v>1023</v>
      </c>
      <c r="G661" s="94" t="s">
        <v>13</v>
      </c>
      <c r="H661" s="94" t="s">
        <v>14</v>
      </c>
    </row>
    <row r="662" spans="1:8" x14ac:dyDescent="0.3">
      <c r="A662">
        <v>4</v>
      </c>
      <c r="B662" t="s">
        <v>1149</v>
      </c>
      <c r="C662" t="s">
        <v>1150</v>
      </c>
      <c r="D662" s="4">
        <v>2914</v>
      </c>
      <c r="E662">
        <v>53</v>
      </c>
      <c r="F662" s="4">
        <f t="shared" ref="F662:F672" si="9">SUM(D662:E662)</f>
        <v>2967</v>
      </c>
      <c r="G662" s="94" t="s">
        <v>13</v>
      </c>
      <c r="H662" s="94" t="s">
        <v>14</v>
      </c>
    </row>
    <row r="663" spans="1:8" x14ac:dyDescent="0.3">
      <c r="A663">
        <v>5</v>
      </c>
      <c r="B663" t="s">
        <v>1151</v>
      </c>
      <c r="C663" t="s">
        <v>1152</v>
      </c>
      <c r="D663" s="4">
        <v>773</v>
      </c>
      <c r="E663">
        <v>14</v>
      </c>
      <c r="F663" s="4">
        <f t="shared" si="9"/>
        <v>787</v>
      </c>
      <c r="G663" s="94" t="s">
        <v>13</v>
      </c>
      <c r="H663" s="94" t="s">
        <v>14</v>
      </c>
    </row>
    <row r="664" spans="1:8" x14ac:dyDescent="0.3">
      <c r="A664">
        <v>6</v>
      </c>
      <c r="B664" t="s">
        <v>1153</v>
      </c>
      <c r="C664" t="s">
        <v>1154</v>
      </c>
      <c r="D664" s="4">
        <v>1579.5</v>
      </c>
      <c r="E664">
        <v>29</v>
      </c>
      <c r="F664" s="4">
        <f t="shared" si="9"/>
        <v>1608.5</v>
      </c>
      <c r="G664" s="94" t="s">
        <v>13</v>
      </c>
      <c r="H664" s="94" t="s">
        <v>14</v>
      </c>
    </row>
    <row r="665" spans="1:8" x14ac:dyDescent="0.3">
      <c r="A665">
        <v>7</v>
      </c>
      <c r="B665" t="s">
        <v>1155</v>
      </c>
      <c r="C665" t="s">
        <v>1156</v>
      </c>
      <c r="D665" s="4">
        <v>721</v>
      </c>
      <c r="E665">
        <v>13</v>
      </c>
      <c r="F665" s="4">
        <f t="shared" si="9"/>
        <v>734</v>
      </c>
      <c r="G665" s="94" t="s">
        <v>13</v>
      </c>
      <c r="H665" s="94" t="s">
        <v>14</v>
      </c>
    </row>
    <row r="666" spans="1:8" x14ac:dyDescent="0.3">
      <c r="A666">
        <v>8</v>
      </c>
      <c r="B666" t="s">
        <v>1157</v>
      </c>
      <c r="C666" t="s">
        <v>1158</v>
      </c>
      <c r="D666" s="4">
        <v>794</v>
      </c>
      <c r="E666">
        <v>15</v>
      </c>
      <c r="F666" s="4">
        <f t="shared" si="9"/>
        <v>809</v>
      </c>
      <c r="G666" s="94" t="s">
        <v>13</v>
      </c>
      <c r="H666" s="94" t="s">
        <v>14</v>
      </c>
    </row>
    <row r="667" spans="1:8" x14ac:dyDescent="0.3">
      <c r="A667">
        <v>9</v>
      </c>
      <c r="B667" t="s">
        <v>1159</v>
      </c>
      <c r="C667" t="s">
        <v>1160</v>
      </c>
      <c r="D667" s="4">
        <v>1571.5</v>
      </c>
      <c r="E667">
        <v>29</v>
      </c>
      <c r="F667" s="4">
        <f t="shared" si="9"/>
        <v>1600.5</v>
      </c>
      <c r="G667" s="94" t="s">
        <v>13</v>
      </c>
      <c r="H667" s="94" t="s">
        <v>14</v>
      </c>
    </row>
    <row r="668" spans="1:8" x14ac:dyDescent="0.3">
      <c r="A668">
        <v>10</v>
      </c>
      <c r="B668" t="s">
        <v>1161</v>
      </c>
      <c r="C668" t="s">
        <v>1162</v>
      </c>
      <c r="D668" s="4">
        <v>981</v>
      </c>
      <c r="E668">
        <v>18</v>
      </c>
      <c r="F668" s="4">
        <f t="shared" si="9"/>
        <v>999</v>
      </c>
      <c r="G668" s="94" t="s">
        <v>13</v>
      </c>
      <c r="H668" s="94" t="s">
        <v>14</v>
      </c>
    </row>
    <row r="669" spans="1:8" x14ac:dyDescent="0.3">
      <c r="A669">
        <v>11</v>
      </c>
      <c r="B669" t="s">
        <v>1163</v>
      </c>
      <c r="C669" t="s">
        <v>1164</v>
      </c>
      <c r="D669" s="4">
        <v>682</v>
      </c>
      <c r="E669">
        <v>12</v>
      </c>
      <c r="F669" s="4">
        <f t="shared" si="9"/>
        <v>694</v>
      </c>
      <c r="G669" s="94" t="s">
        <v>13</v>
      </c>
      <c r="H669" s="94" t="s">
        <v>14</v>
      </c>
    </row>
    <row r="670" spans="1:8" x14ac:dyDescent="0.3">
      <c r="A670">
        <v>12</v>
      </c>
      <c r="B670" t="s">
        <v>1165</v>
      </c>
      <c r="C670" t="s">
        <v>1166</v>
      </c>
      <c r="D670" s="4">
        <v>806</v>
      </c>
      <c r="E670">
        <v>15</v>
      </c>
      <c r="F670" s="4">
        <f t="shared" si="9"/>
        <v>821</v>
      </c>
      <c r="G670" s="94" t="s">
        <v>13</v>
      </c>
      <c r="H670" s="94" t="s">
        <v>14</v>
      </c>
    </row>
    <row r="671" spans="1:8" x14ac:dyDescent="0.3">
      <c r="A671">
        <v>13</v>
      </c>
      <c r="B671" t="s">
        <v>1167</v>
      </c>
      <c r="C671" t="s">
        <v>1168</v>
      </c>
      <c r="D671" s="4">
        <v>839</v>
      </c>
      <c r="E671">
        <v>15</v>
      </c>
      <c r="F671" s="4">
        <f t="shared" si="9"/>
        <v>854</v>
      </c>
      <c r="G671" s="94" t="s">
        <v>13</v>
      </c>
      <c r="H671" s="94" t="s">
        <v>14</v>
      </c>
    </row>
    <row r="672" spans="1:8" x14ac:dyDescent="0.3">
      <c r="A672">
        <v>14</v>
      </c>
      <c r="B672" t="s">
        <v>1169</v>
      </c>
      <c r="C672" t="s">
        <v>1170</v>
      </c>
      <c r="D672" s="4">
        <v>1444</v>
      </c>
      <c r="E672">
        <v>26</v>
      </c>
      <c r="F672" s="4">
        <f t="shared" si="9"/>
        <v>1470</v>
      </c>
      <c r="G672" s="94" t="s">
        <v>13</v>
      </c>
      <c r="H672" s="94" t="s">
        <v>14</v>
      </c>
    </row>
    <row r="673" spans="1:8" x14ac:dyDescent="0.3">
      <c r="D673" s="10">
        <f>SUM(D659:D672)</f>
        <v>15649</v>
      </c>
      <c r="E673" s="2">
        <f>SUM(E659:E672)</f>
        <v>285</v>
      </c>
      <c r="F673" s="10">
        <f>SUM(F659:F672)</f>
        <v>15934</v>
      </c>
    </row>
    <row r="675" spans="1:8" ht="18" x14ac:dyDescent="0.35">
      <c r="C675" s="1" t="s">
        <v>1171</v>
      </c>
    </row>
    <row r="677" spans="1:8" x14ac:dyDescent="0.3">
      <c r="A677" s="2" t="s">
        <v>3</v>
      </c>
      <c r="B677" s="2" t="s">
        <v>4</v>
      </c>
      <c r="C677" s="2" t="s">
        <v>5</v>
      </c>
      <c r="D677" s="2" t="s">
        <v>6</v>
      </c>
      <c r="E677" s="2" t="s">
        <v>7</v>
      </c>
      <c r="F677" s="2" t="s">
        <v>8</v>
      </c>
      <c r="G677" s="2" t="s">
        <v>9</v>
      </c>
      <c r="H677" s="2" t="s">
        <v>10</v>
      </c>
    </row>
    <row r="678" spans="1:8" x14ac:dyDescent="0.3">
      <c r="A678" s="62">
        <v>1</v>
      </c>
      <c r="B678" t="s">
        <v>1172</v>
      </c>
      <c r="C678" t="s">
        <v>1173</v>
      </c>
      <c r="D678" s="62">
        <v>3687</v>
      </c>
      <c r="E678" s="62">
        <v>0</v>
      </c>
      <c r="F678" s="62">
        <v>3687</v>
      </c>
      <c r="G678" t="s">
        <v>13</v>
      </c>
      <c r="H678" t="s">
        <v>210</v>
      </c>
    </row>
    <row r="680" spans="1:8" x14ac:dyDescent="0.3">
      <c r="A680">
        <v>1</v>
      </c>
      <c r="B680" t="s">
        <v>1174</v>
      </c>
      <c r="C680" t="s">
        <v>1175</v>
      </c>
      <c r="D680">
        <v>1490</v>
      </c>
      <c r="E680">
        <v>27</v>
      </c>
      <c r="F680">
        <v>1517</v>
      </c>
      <c r="G680" t="s">
        <v>13</v>
      </c>
      <c r="H680" t="s">
        <v>1176</v>
      </c>
    </row>
    <row r="681" spans="1:8" x14ac:dyDescent="0.3">
      <c r="A681">
        <v>2</v>
      </c>
      <c r="B681" t="s">
        <v>1177</v>
      </c>
      <c r="C681" t="s">
        <v>1178</v>
      </c>
      <c r="D681">
        <v>1000</v>
      </c>
      <c r="E681">
        <v>18</v>
      </c>
      <c r="F681">
        <v>1018</v>
      </c>
      <c r="G681" t="s">
        <v>13</v>
      </c>
      <c r="H681" t="s">
        <v>1176</v>
      </c>
    </row>
    <row r="682" spans="1:8" x14ac:dyDescent="0.3">
      <c r="D682" s="2">
        <f>SUM(D680:D681)</f>
        <v>2490</v>
      </c>
      <c r="E682" s="2">
        <f>SUM(E680:E681)</f>
        <v>45</v>
      </c>
      <c r="F682" s="2">
        <f>SUM(F680:F681)</f>
        <v>2535</v>
      </c>
    </row>
    <row r="683" spans="1:8" x14ac:dyDescent="0.3">
      <c r="D683" s="2"/>
      <c r="E683" s="2"/>
      <c r="F683" s="2"/>
    </row>
    <row r="684" spans="1:8" x14ac:dyDescent="0.3">
      <c r="D684" s="2"/>
      <c r="E684" s="2"/>
      <c r="F684" s="2"/>
    </row>
    <row r="685" spans="1:8" ht="15.6" x14ac:dyDescent="0.3">
      <c r="B685" s="99"/>
      <c r="C685" s="100" t="s">
        <v>1179</v>
      </c>
    </row>
    <row r="687" spans="1:8" x14ac:dyDescent="0.3">
      <c r="A687" s="11" t="s">
        <v>3</v>
      </c>
      <c r="B687" s="11" t="s">
        <v>1180</v>
      </c>
      <c r="C687" s="11" t="s">
        <v>1181</v>
      </c>
      <c r="D687" s="11" t="s">
        <v>6</v>
      </c>
      <c r="E687" s="11" t="s">
        <v>7</v>
      </c>
      <c r="F687" s="11" t="s">
        <v>8</v>
      </c>
      <c r="G687" s="11" t="s">
        <v>9</v>
      </c>
      <c r="H687" s="11" t="s">
        <v>10</v>
      </c>
    </row>
    <row r="688" spans="1:8" x14ac:dyDescent="0.3">
      <c r="A688" s="13">
        <v>1</v>
      </c>
      <c r="B688" s="13" t="s">
        <v>1182</v>
      </c>
      <c r="C688" s="13" t="s">
        <v>1183</v>
      </c>
      <c r="D688" s="14">
        <v>2403</v>
      </c>
      <c r="E688" s="14">
        <v>46</v>
      </c>
      <c r="F688" s="14">
        <v>2449</v>
      </c>
      <c r="G688" s="13" t="s">
        <v>13</v>
      </c>
      <c r="H688" s="13" t="s">
        <v>14</v>
      </c>
    </row>
    <row r="689" spans="1:8" x14ac:dyDescent="0.3">
      <c r="A689" s="13">
        <v>2</v>
      </c>
      <c r="B689" s="13" t="s">
        <v>1184</v>
      </c>
      <c r="C689" s="13" t="s">
        <v>1185</v>
      </c>
      <c r="D689" s="14">
        <v>1002</v>
      </c>
      <c r="E689" s="14">
        <v>19</v>
      </c>
      <c r="F689" s="14">
        <v>1021</v>
      </c>
      <c r="G689" s="13" t="s">
        <v>13</v>
      </c>
      <c r="H689" s="13" t="s">
        <v>14</v>
      </c>
    </row>
    <row r="690" spans="1:8" x14ac:dyDescent="0.3">
      <c r="A690" s="13">
        <v>3</v>
      </c>
      <c r="B690" s="13" t="s">
        <v>1186</v>
      </c>
      <c r="C690" s="13" t="s">
        <v>1187</v>
      </c>
      <c r="D690" s="14">
        <v>1663</v>
      </c>
      <c r="E690" s="14">
        <v>32</v>
      </c>
      <c r="F690" s="14">
        <v>1695</v>
      </c>
      <c r="G690" s="13" t="s">
        <v>13</v>
      </c>
      <c r="H690" s="13" t="s">
        <v>14</v>
      </c>
    </row>
    <row r="691" spans="1:8" x14ac:dyDescent="0.3">
      <c r="A691" s="13">
        <v>4</v>
      </c>
      <c r="B691" s="13" t="s">
        <v>1188</v>
      </c>
      <c r="C691" s="13" t="s">
        <v>1189</v>
      </c>
      <c r="D691" s="14">
        <v>1445</v>
      </c>
      <c r="E691" s="14">
        <v>28</v>
      </c>
      <c r="F691" s="14">
        <v>1473</v>
      </c>
      <c r="G691" s="13" t="s">
        <v>13</v>
      </c>
      <c r="H691" s="13" t="s">
        <v>14</v>
      </c>
    </row>
    <row r="692" spans="1:8" x14ac:dyDescent="0.3">
      <c r="A692" s="13">
        <v>5</v>
      </c>
      <c r="B692" s="13" t="s">
        <v>1190</v>
      </c>
      <c r="C692" s="13" t="s">
        <v>1191</v>
      </c>
      <c r="D692" s="14">
        <v>1809</v>
      </c>
      <c r="E692" s="14">
        <v>35</v>
      </c>
      <c r="F692" s="14">
        <v>1844</v>
      </c>
      <c r="G692" s="13" t="s">
        <v>13</v>
      </c>
      <c r="H692" s="13" t="s">
        <v>14</v>
      </c>
    </row>
    <row r="693" spans="1:8" x14ac:dyDescent="0.3">
      <c r="A693" s="13">
        <v>6</v>
      </c>
      <c r="B693" s="13" t="s">
        <v>1192</v>
      </c>
      <c r="C693" s="13" t="s">
        <v>1193</v>
      </c>
      <c r="D693" s="14">
        <v>1613</v>
      </c>
      <c r="E693" s="14">
        <v>31</v>
      </c>
      <c r="F693" s="14">
        <v>1644</v>
      </c>
      <c r="G693" s="13" t="s">
        <v>13</v>
      </c>
      <c r="H693" s="13" t="s">
        <v>14</v>
      </c>
    </row>
    <row r="694" spans="1:8" x14ac:dyDescent="0.3">
      <c r="A694" s="13">
        <v>7</v>
      </c>
      <c r="B694" s="13" t="s">
        <v>1194</v>
      </c>
      <c r="C694" s="13" t="s">
        <v>1195</v>
      </c>
      <c r="D694" s="14">
        <v>2213</v>
      </c>
      <c r="E694" s="14">
        <v>43</v>
      </c>
      <c r="F694" s="14">
        <v>2256</v>
      </c>
      <c r="G694" s="13" t="s">
        <v>13</v>
      </c>
      <c r="H694" s="13" t="s">
        <v>14</v>
      </c>
    </row>
    <row r="695" spans="1:8" x14ac:dyDescent="0.3">
      <c r="A695" s="13"/>
      <c r="B695" s="13"/>
      <c r="C695" s="13"/>
      <c r="D695" s="9">
        <f>SUM(D688:D694)</f>
        <v>12148</v>
      </c>
      <c r="E695" s="9">
        <f>SUM(E688:E694)</f>
        <v>234</v>
      </c>
      <c r="F695" s="9">
        <f>SUM(F688:F694)</f>
        <v>12382</v>
      </c>
      <c r="G695" s="11"/>
      <c r="H695" s="13"/>
    </row>
    <row r="696" spans="1:8" x14ac:dyDescent="0.3">
      <c r="D696" s="2"/>
      <c r="E696" s="2"/>
      <c r="F696" s="2"/>
    </row>
    <row r="697" spans="1:8" ht="18" x14ac:dyDescent="0.35">
      <c r="C697" s="1" t="s">
        <v>1196</v>
      </c>
    </row>
    <row r="699" spans="1:8" x14ac:dyDescent="0.3">
      <c r="A699" s="2" t="s">
        <v>3</v>
      </c>
      <c r="B699" s="2" t="s">
        <v>4</v>
      </c>
      <c r="C699" s="2" t="s">
        <v>5</v>
      </c>
      <c r="D699" s="2" t="s">
        <v>6</v>
      </c>
      <c r="E699" s="2" t="s">
        <v>7</v>
      </c>
      <c r="F699" s="2" t="s">
        <v>8</v>
      </c>
      <c r="G699" s="2" t="s">
        <v>9</v>
      </c>
      <c r="H699" s="2" t="s">
        <v>10</v>
      </c>
    </row>
    <row r="700" spans="1:8" x14ac:dyDescent="0.3">
      <c r="A700">
        <v>1</v>
      </c>
      <c r="B700" t="s">
        <v>1197</v>
      </c>
      <c r="C700" t="s">
        <v>1198</v>
      </c>
      <c r="D700" s="4">
        <v>722</v>
      </c>
      <c r="E700">
        <v>13</v>
      </c>
      <c r="F700">
        <v>735</v>
      </c>
      <c r="G700" s="50">
        <v>43373</v>
      </c>
      <c r="H700" t="s">
        <v>14</v>
      </c>
    </row>
    <row r="701" spans="1:8" x14ac:dyDescent="0.3">
      <c r="A701">
        <v>2</v>
      </c>
      <c r="B701" t="s">
        <v>1199</v>
      </c>
      <c r="C701" t="s">
        <v>1200</v>
      </c>
      <c r="D701" s="4">
        <v>722</v>
      </c>
      <c r="E701">
        <v>13</v>
      </c>
      <c r="F701">
        <v>735</v>
      </c>
      <c r="G701" s="50">
        <v>43373</v>
      </c>
      <c r="H701" t="s">
        <v>14</v>
      </c>
    </row>
    <row r="702" spans="1:8" x14ac:dyDescent="0.3">
      <c r="A702">
        <v>3</v>
      </c>
      <c r="B702" t="s">
        <v>1201</v>
      </c>
      <c r="C702" t="s">
        <v>1202</v>
      </c>
      <c r="D702" s="4">
        <v>1446</v>
      </c>
      <c r="E702">
        <v>26</v>
      </c>
      <c r="F702">
        <v>1472</v>
      </c>
      <c r="G702" s="50">
        <v>43373</v>
      </c>
      <c r="H702" t="s">
        <v>14</v>
      </c>
    </row>
    <row r="703" spans="1:8" x14ac:dyDescent="0.3">
      <c r="A703">
        <v>4</v>
      </c>
      <c r="B703" t="s">
        <v>1165</v>
      </c>
      <c r="C703" t="s">
        <v>1203</v>
      </c>
      <c r="D703" s="4">
        <v>724</v>
      </c>
      <c r="E703">
        <v>13</v>
      </c>
      <c r="F703">
        <v>737</v>
      </c>
      <c r="G703" s="50">
        <v>43373</v>
      </c>
      <c r="H703" t="s">
        <v>14</v>
      </c>
    </row>
    <row r="704" spans="1:8" x14ac:dyDescent="0.3">
      <c r="A704">
        <v>5</v>
      </c>
      <c r="B704" t="s">
        <v>1204</v>
      </c>
      <c r="C704" t="s">
        <v>1205</v>
      </c>
      <c r="D704" s="4">
        <v>1300</v>
      </c>
      <c r="E704">
        <v>24</v>
      </c>
      <c r="F704">
        <v>1324</v>
      </c>
      <c r="G704" s="50">
        <v>43373</v>
      </c>
      <c r="H704" t="s">
        <v>14</v>
      </c>
    </row>
    <row r="705" spans="1:8" x14ac:dyDescent="0.3">
      <c r="A705">
        <v>6</v>
      </c>
      <c r="B705" t="s">
        <v>1206</v>
      </c>
      <c r="C705" t="s">
        <v>1207</v>
      </c>
      <c r="D705" s="4">
        <v>5687.58</v>
      </c>
      <c r="E705">
        <v>104</v>
      </c>
      <c r="F705">
        <v>5791.58</v>
      </c>
      <c r="G705" s="50">
        <v>43373</v>
      </c>
      <c r="H705" t="s">
        <v>14</v>
      </c>
    </row>
    <row r="706" spans="1:8" x14ac:dyDescent="0.3">
      <c r="A706">
        <v>7</v>
      </c>
      <c r="B706" t="s">
        <v>1208</v>
      </c>
      <c r="C706" t="s">
        <v>1209</v>
      </c>
      <c r="D706" s="4">
        <v>1177</v>
      </c>
      <c r="E706">
        <v>22</v>
      </c>
      <c r="F706">
        <v>1199</v>
      </c>
      <c r="G706" s="50">
        <v>43373</v>
      </c>
      <c r="H706" t="s">
        <v>14</v>
      </c>
    </row>
    <row r="707" spans="1:8" x14ac:dyDescent="0.3">
      <c r="A707">
        <v>8</v>
      </c>
      <c r="B707" t="s">
        <v>1210</v>
      </c>
      <c r="C707" t="s">
        <v>1211</v>
      </c>
      <c r="D707" s="4">
        <v>957</v>
      </c>
      <c r="E707">
        <v>18</v>
      </c>
      <c r="F707">
        <v>975</v>
      </c>
      <c r="G707" s="50">
        <v>43373</v>
      </c>
      <c r="H707" t="s">
        <v>14</v>
      </c>
    </row>
    <row r="708" spans="1:8" x14ac:dyDescent="0.3">
      <c r="A708">
        <v>9</v>
      </c>
      <c r="B708" t="s">
        <v>1212</v>
      </c>
      <c r="C708" t="s">
        <v>1213</v>
      </c>
      <c r="D708" s="4">
        <v>1813</v>
      </c>
      <c r="E708">
        <v>33</v>
      </c>
      <c r="F708">
        <v>1846</v>
      </c>
      <c r="G708" s="50">
        <v>43373</v>
      </c>
      <c r="H708" t="s">
        <v>14</v>
      </c>
    </row>
    <row r="709" spans="1:8" x14ac:dyDescent="0.3">
      <c r="A709">
        <v>10</v>
      </c>
      <c r="B709" t="s">
        <v>1214</v>
      </c>
      <c r="C709" t="s">
        <v>1215</v>
      </c>
      <c r="D709" s="4">
        <v>1752.5</v>
      </c>
      <c r="E709">
        <v>32</v>
      </c>
      <c r="F709">
        <v>1784.5</v>
      </c>
      <c r="G709" s="50">
        <v>43373</v>
      </c>
      <c r="H709" t="s">
        <v>14</v>
      </c>
    </row>
    <row r="710" spans="1:8" x14ac:dyDescent="0.3">
      <c r="A710">
        <v>11</v>
      </c>
      <c r="B710" t="s">
        <v>1216</v>
      </c>
      <c r="C710" t="s">
        <v>1217</v>
      </c>
      <c r="D710" s="4">
        <v>784</v>
      </c>
      <c r="E710">
        <v>14</v>
      </c>
      <c r="F710">
        <v>798</v>
      </c>
      <c r="G710" s="50">
        <v>43373</v>
      </c>
      <c r="H710" t="s">
        <v>14</v>
      </c>
    </row>
    <row r="711" spans="1:8" x14ac:dyDescent="0.3">
      <c r="A711">
        <v>12</v>
      </c>
      <c r="B711" t="s">
        <v>1218</v>
      </c>
      <c r="C711" t="s">
        <v>1219</v>
      </c>
      <c r="D711" s="4">
        <v>2303</v>
      </c>
      <c r="E711">
        <v>42</v>
      </c>
      <c r="F711">
        <v>2345</v>
      </c>
      <c r="G711" s="50">
        <v>43373</v>
      </c>
      <c r="H711" t="s">
        <v>14</v>
      </c>
    </row>
    <row r="712" spans="1:8" x14ac:dyDescent="0.3">
      <c r="A712">
        <v>13</v>
      </c>
      <c r="B712" t="s">
        <v>1220</v>
      </c>
      <c r="C712" t="s">
        <v>1221</v>
      </c>
      <c r="D712" s="4">
        <v>1076</v>
      </c>
      <c r="E712">
        <v>20</v>
      </c>
      <c r="F712">
        <v>1096</v>
      </c>
      <c r="G712" s="50">
        <v>43373</v>
      </c>
      <c r="H712" t="s">
        <v>1176</v>
      </c>
    </row>
    <row r="713" spans="1:8" x14ac:dyDescent="0.3">
      <c r="A713">
        <v>14</v>
      </c>
      <c r="B713" t="s">
        <v>1222</v>
      </c>
      <c r="C713" t="s">
        <v>1223</v>
      </c>
      <c r="D713" s="4">
        <v>1048</v>
      </c>
      <c r="E713">
        <v>19</v>
      </c>
      <c r="F713">
        <v>1067</v>
      </c>
      <c r="G713" s="50">
        <v>43373</v>
      </c>
      <c r="H713" t="s">
        <v>1176</v>
      </c>
    </row>
    <row r="714" spans="1:8" x14ac:dyDescent="0.3">
      <c r="D714" s="2">
        <f>SUM(D700:D713)</f>
        <v>21512.080000000002</v>
      </c>
      <c r="E714" s="2">
        <v>393</v>
      </c>
      <c r="F714" s="2">
        <v>21905.08</v>
      </c>
    </row>
    <row r="715" spans="1:8" x14ac:dyDescent="0.3">
      <c r="D715" s="2"/>
      <c r="E715" s="2"/>
      <c r="F715" s="2"/>
    </row>
    <row r="716" spans="1:8" x14ac:dyDescent="0.3">
      <c r="D716" s="2"/>
      <c r="E716" s="2"/>
      <c r="F716" s="2"/>
    </row>
    <row r="717" spans="1:8" x14ac:dyDescent="0.3">
      <c r="D717" s="2"/>
      <c r="E717" s="2"/>
      <c r="F717" s="2"/>
    </row>
    <row r="719" spans="1:8" ht="18" x14ac:dyDescent="0.35">
      <c r="C719" s="1" t="s">
        <v>1224</v>
      </c>
    </row>
    <row r="721" spans="1:8" x14ac:dyDescent="0.3">
      <c r="A721" s="101" t="s">
        <v>3</v>
      </c>
      <c r="B721" s="101" t="s">
        <v>4</v>
      </c>
      <c r="C721" s="101" t="s">
        <v>5</v>
      </c>
      <c r="D721" s="101" t="s">
        <v>6</v>
      </c>
      <c r="E721" s="102" t="s">
        <v>1225</v>
      </c>
      <c r="F721" s="101" t="s">
        <v>1226</v>
      </c>
      <c r="G721" s="2" t="s">
        <v>9</v>
      </c>
      <c r="H721" s="2" t="s">
        <v>10</v>
      </c>
    </row>
    <row r="722" spans="1:8" x14ac:dyDescent="0.3">
      <c r="A722" s="103">
        <v>1</v>
      </c>
      <c r="B722" s="103" t="s">
        <v>1227</v>
      </c>
      <c r="C722" s="103" t="s">
        <v>1228</v>
      </c>
      <c r="D722" s="104">
        <v>3530.5</v>
      </c>
      <c r="E722" s="105">
        <v>63</v>
      </c>
      <c r="F722" s="105">
        <v>3593.5</v>
      </c>
      <c r="G722" t="s">
        <v>13</v>
      </c>
      <c r="H722" t="s">
        <v>14</v>
      </c>
    </row>
    <row r="723" spans="1:8" x14ac:dyDescent="0.3">
      <c r="A723" s="103">
        <v>2</v>
      </c>
      <c r="B723" s="103" t="s">
        <v>1229</v>
      </c>
      <c r="C723" s="103" t="s">
        <v>1230</v>
      </c>
      <c r="D723" s="104">
        <v>492</v>
      </c>
      <c r="E723" s="105">
        <v>9</v>
      </c>
      <c r="F723" s="105">
        <v>501</v>
      </c>
      <c r="G723" t="s">
        <v>13</v>
      </c>
      <c r="H723" t="s">
        <v>14</v>
      </c>
    </row>
    <row r="724" spans="1:8" x14ac:dyDescent="0.3">
      <c r="A724" s="103">
        <v>3</v>
      </c>
      <c r="B724" s="103" t="s">
        <v>1231</v>
      </c>
      <c r="C724" s="103" t="s">
        <v>1232</v>
      </c>
      <c r="D724" s="104">
        <v>362</v>
      </c>
      <c r="E724" s="105">
        <v>7</v>
      </c>
      <c r="F724" s="105">
        <v>369</v>
      </c>
      <c r="G724" t="s">
        <v>13</v>
      </c>
      <c r="H724" t="s">
        <v>14</v>
      </c>
    </row>
    <row r="725" spans="1:8" x14ac:dyDescent="0.3">
      <c r="A725" s="103">
        <v>4</v>
      </c>
      <c r="B725" s="103" t="s">
        <v>1233</v>
      </c>
      <c r="C725" s="103" t="s">
        <v>1234</v>
      </c>
      <c r="D725" s="104">
        <v>340</v>
      </c>
      <c r="E725" s="105">
        <v>6</v>
      </c>
      <c r="F725" s="105">
        <v>346</v>
      </c>
      <c r="G725" t="s">
        <v>13</v>
      </c>
      <c r="H725" t="s">
        <v>14</v>
      </c>
    </row>
    <row r="726" spans="1:8" x14ac:dyDescent="0.3">
      <c r="A726" s="103">
        <v>5</v>
      </c>
      <c r="B726" s="103" t="s">
        <v>1235</v>
      </c>
      <c r="C726" s="103" t="s">
        <v>1236</v>
      </c>
      <c r="D726" s="104">
        <v>1172</v>
      </c>
      <c r="E726" s="105">
        <v>21</v>
      </c>
      <c r="F726" s="105">
        <v>1193</v>
      </c>
      <c r="G726" t="s">
        <v>13</v>
      </c>
      <c r="H726" t="s">
        <v>14</v>
      </c>
    </row>
    <row r="727" spans="1:8" x14ac:dyDescent="0.3">
      <c r="A727" s="103">
        <v>6</v>
      </c>
      <c r="B727" s="103" t="s">
        <v>1237</v>
      </c>
      <c r="C727" s="103" t="s">
        <v>1238</v>
      </c>
      <c r="D727" s="104">
        <v>348</v>
      </c>
      <c r="E727" s="105">
        <v>6</v>
      </c>
      <c r="F727" s="105">
        <v>354</v>
      </c>
      <c r="G727" t="s">
        <v>13</v>
      </c>
      <c r="H727" t="s">
        <v>14</v>
      </c>
    </row>
    <row r="728" spans="1:8" x14ac:dyDescent="0.3">
      <c r="A728" s="103">
        <v>7</v>
      </c>
      <c r="B728" s="103" t="s">
        <v>1098</v>
      </c>
      <c r="C728" s="103" t="s">
        <v>1239</v>
      </c>
      <c r="D728" s="104">
        <v>3</v>
      </c>
      <c r="E728" s="105">
        <v>0</v>
      </c>
      <c r="F728" s="105">
        <v>3</v>
      </c>
      <c r="G728" t="s">
        <v>13</v>
      </c>
      <c r="H728" t="s">
        <v>14</v>
      </c>
    </row>
    <row r="729" spans="1:8" x14ac:dyDescent="0.3">
      <c r="A729" s="103">
        <v>8</v>
      </c>
      <c r="B729" s="103" t="s">
        <v>1240</v>
      </c>
      <c r="C729" s="103" t="s">
        <v>1241</v>
      </c>
      <c r="D729" s="104">
        <v>560</v>
      </c>
      <c r="E729" s="105">
        <v>10</v>
      </c>
      <c r="F729" s="105">
        <v>570</v>
      </c>
      <c r="G729" t="s">
        <v>13</v>
      </c>
      <c r="H729" t="s">
        <v>14</v>
      </c>
    </row>
    <row r="730" spans="1:8" x14ac:dyDescent="0.3">
      <c r="A730" s="103">
        <v>9</v>
      </c>
      <c r="B730" s="103" t="s">
        <v>1242</v>
      </c>
      <c r="C730" s="103" t="s">
        <v>1243</v>
      </c>
      <c r="D730" s="104">
        <v>496</v>
      </c>
      <c r="E730" s="105">
        <v>9</v>
      </c>
      <c r="F730" s="105">
        <v>505</v>
      </c>
      <c r="G730" t="s">
        <v>13</v>
      </c>
      <c r="H730" t="s">
        <v>14</v>
      </c>
    </row>
    <row r="731" spans="1:8" x14ac:dyDescent="0.3">
      <c r="A731" s="103">
        <v>10</v>
      </c>
      <c r="B731" s="103" t="s">
        <v>1244</v>
      </c>
      <c r="C731" s="103" t="s">
        <v>1245</v>
      </c>
      <c r="D731" s="104">
        <v>9</v>
      </c>
      <c r="E731" s="105">
        <v>0</v>
      </c>
      <c r="F731" s="105">
        <v>9</v>
      </c>
      <c r="G731" t="s">
        <v>13</v>
      </c>
      <c r="H731" t="s">
        <v>14</v>
      </c>
    </row>
    <row r="732" spans="1:8" x14ac:dyDescent="0.3">
      <c r="A732" s="103">
        <v>11</v>
      </c>
      <c r="B732" s="103" t="s">
        <v>1246</v>
      </c>
      <c r="C732" s="103" t="s">
        <v>1247</v>
      </c>
      <c r="D732" s="104">
        <v>424</v>
      </c>
      <c r="E732" s="105">
        <v>8</v>
      </c>
      <c r="F732" s="105">
        <v>432</v>
      </c>
      <c r="G732" t="s">
        <v>13</v>
      </c>
      <c r="H732" t="s">
        <v>14</v>
      </c>
    </row>
    <row r="733" spans="1:8" x14ac:dyDescent="0.3">
      <c r="A733" s="103">
        <v>12</v>
      </c>
      <c r="B733" s="103" t="s">
        <v>1248</v>
      </c>
      <c r="C733" s="103" t="s">
        <v>1249</v>
      </c>
      <c r="D733" s="104">
        <v>1075</v>
      </c>
      <c r="E733" s="105">
        <v>19</v>
      </c>
      <c r="F733" s="105">
        <v>1094</v>
      </c>
      <c r="G733" t="s">
        <v>13</v>
      </c>
      <c r="H733" t="s">
        <v>14</v>
      </c>
    </row>
    <row r="734" spans="1:8" x14ac:dyDescent="0.3">
      <c r="A734" s="103">
        <v>13</v>
      </c>
      <c r="B734" s="103" t="s">
        <v>1250</v>
      </c>
      <c r="C734" s="103" t="s">
        <v>1251</v>
      </c>
      <c r="D734" s="104">
        <v>320</v>
      </c>
      <c r="E734" s="105">
        <v>6</v>
      </c>
      <c r="F734" s="105">
        <v>326</v>
      </c>
      <c r="G734" t="s">
        <v>13</v>
      </c>
      <c r="H734" t="s">
        <v>14</v>
      </c>
    </row>
    <row r="735" spans="1:8" x14ac:dyDescent="0.3">
      <c r="A735" s="103">
        <v>14</v>
      </c>
      <c r="B735" s="103" t="s">
        <v>1252</v>
      </c>
      <c r="C735" s="103" t="s">
        <v>1253</v>
      </c>
      <c r="D735" s="104">
        <v>2301</v>
      </c>
      <c r="E735" s="105">
        <v>41</v>
      </c>
      <c r="F735" s="105">
        <v>2342</v>
      </c>
      <c r="G735" t="s">
        <v>13</v>
      </c>
      <c r="H735" t="s">
        <v>14</v>
      </c>
    </row>
    <row r="736" spans="1:8" x14ac:dyDescent="0.3">
      <c r="A736" s="103">
        <v>15</v>
      </c>
      <c r="B736" s="103" t="s">
        <v>1254</v>
      </c>
      <c r="C736" s="103" t="s">
        <v>1255</v>
      </c>
      <c r="D736" s="104">
        <v>486</v>
      </c>
      <c r="E736" s="105">
        <v>9</v>
      </c>
      <c r="F736" s="105">
        <v>495</v>
      </c>
      <c r="G736" t="s">
        <v>13</v>
      </c>
      <c r="H736" t="s">
        <v>14</v>
      </c>
    </row>
    <row r="737" spans="1:8" x14ac:dyDescent="0.3">
      <c r="A737" s="103">
        <v>16</v>
      </c>
      <c r="B737" s="103" t="s">
        <v>1256</v>
      </c>
      <c r="C737" s="103" t="s">
        <v>1257</v>
      </c>
      <c r="D737" s="104">
        <v>533</v>
      </c>
      <c r="E737" s="105">
        <v>10</v>
      </c>
      <c r="F737" s="105">
        <v>543</v>
      </c>
      <c r="G737" t="s">
        <v>13</v>
      </c>
      <c r="H737" t="s">
        <v>14</v>
      </c>
    </row>
    <row r="738" spans="1:8" x14ac:dyDescent="0.3">
      <c r="A738" s="103">
        <v>17</v>
      </c>
      <c r="B738" s="103" t="s">
        <v>1258</v>
      </c>
      <c r="C738" s="103" t="s">
        <v>1259</v>
      </c>
      <c r="D738" s="104">
        <v>306</v>
      </c>
      <c r="E738" s="105">
        <v>5</v>
      </c>
      <c r="F738" s="105">
        <v>311</v>
      </c>
      <c r="G738" t="s">
        <v>13</v>
      </c>
      <c r="H738" t="s">
        <v>14</v>
      </c>
    </row>
    <row r="739" spans="1:8" x14ac:dyDescent="0.3">
      <c r="A739" s="103">
        <v>18</v>
      </c>
      <c r="B739" s="103" t="s">
        <v>1260</v>
      </c>
      <c r="C739" s="103" t="s">
        <v>1261</v>
      </c>
      <c r="D739" s="104">
        <v>568</v>
      </c>
      <c r="E739" s="105">
        <v>10</v>
      </c>
      <c r="F739" s="105">
        <v>578</v>
      </c>
      <c r="G739" t="s">
        <v>13</v>
      </c>
      <c r="H739" t="s">
        <v>14</v>
      </c>
    </row>
    <row r="740" spans="1:8" x14ac:dyDescent="0.3">
      <c r="A740" s="103">
        <v>19</v>
      </c>
      <c r="B740" s="103" t="s">
        <v>1262</v>
      </c>
      <c r="C740" s="103" t="s">
        <v>1263</v>
      </c>
      <c r="D740" s="104">
        <v>897</v>
      </c>
      <c r="E740" s="105">
        <v>16</v>
      </c>
      <c r="F740" s="105">
        <v>913</v>
      </c>
      <c r="G740" t="s">
        <v>13</v>
      </c>
      <c r="H740" t="s">
        <v>14</v>
      </c>
    </row>
    <row r="741" spans="1:8" x14ac:dyDescent="0.3">
      <c r="A741" s="103">
        <v>20</v>
      </c>
      <c r="B741" s="103" t="s">
        <v>860</v>
      </c>
      <c r="C741" s="103" t="s">
        <v>1264</v>
      </c>
      <c r="D741" s="104">
        <v>8</v>
      </c>
      <c r="E741" s="105">
        <v>0</v>
      </c>
      <c r="F741" s="105">
        <v>8</v>
      </c>
      <c r="G741" t="s">
        <v>13</v>
      </c>
      <c r="H741" t="s">
        <v>14</v>
      </c>
    </row>
    <row r="742" spans="1:8" x14ac:dyDescent="0.3">
      <c r="A742" s="103">
        <v>21</v>
      </c>
      <c r="B742" s="103" t="s">
        <v>1265</v>
      </c>
      <c r="C742" s="103" t="s">
        <v>1266</v>
      </c>
      <c r="D742" s="104">
        <v>1507</v>
      </c>
      <c r="E742" s="105">
        <v>27</v>
      </c>
      <c r="F742" s="105">
        <v>1534</v>
      </c>
      <c r="G742" t="s">
        <v>13</v>
      </c>
      <c r="H742" t="s">
        <v>14</v>
      </c>
    </row>
    <row r="743" spans="1:8" x14ac:dyDescent="0.3">
      <c r="A743" s="103">
        <v>22</v>
      </c>
      <c r="B743" s="103" t="s">
        <v>1267</v>
      </c>
      <c r="C743" s="103" t="s">
        <v>1268</v>
      </c>
      <c r="D743" s="104">
        <v>2199</v>
      </c>
      <c r="E743" s="105">
        <v>40</v>
      </c>
      <c r="F743" s="105">
        <v>2239</v>
      </c>
      <c r="G743" t="s">
        <v>13</v>
      </c>
      <c r="H743" t="s">
        <v>14</v>
      </c>
    </row>
    <row r="744" spans="1:8" x14ac:dyDescent="0.3">
      <c r="A744" s="103">
        <v>23</v>
      </c>
      <c r="B744" s="103" t="s">
        <v>1269</v>
      </c>
      <c r="C744" s="103" t="s">
        <v>1270</v>
      </c>
      <c r="D744" s="104">
        <v>1520</v>
      </c>
      <c r="E744" s="105">
        <v>27</v>
      </c>
      <c r="F744" s="105">
        <v>1547</v>
      </c>
      <c r="G744" t="s">
        <v>13</v>
      </c>
      <c r="H744" t="s">
        <v>14</v>
      </c>
    </row>
    <row r="745" spans="1:8" x14ac:dyDescent="0.3">
      <c r="A745" s="103">
        <v>24</v>
      </c>
      <c r="B745" s="103" t="s">
        <v>1271</v>
      </c>
      <c r="C745" s="103" t="s">
        <v>1272</v>
      </c>
      <c r="D745" s="104">
        <v>914</v>
      </c>
      <c r="E745" s="105">
        <v>16</v>
      </c>
      <c r="F745" s="105">
        <v>930</v>
      </c>
      <c r="G745" t="s">
        <v>13</v>
      </c>
      <c r="H745" t="s">
        <v>14</v>
      </c>
    </row>
    <row r="746" spans="1:8" x14ac:dyDescent="0.3">
      <c r="A746" s="103">
        <v>25</v>
      </c>
      <c r="B746" s="103" t="s">
        <v>1273</v>
      </c>
      <c r="C746" s="103" t="s">
        <v>1274</v>
      </c>
      <c r="D746" s="104">
        <v>328</v>
      </c>
      <c r="E746" s="105">
        <v>6</v>
      </c>
      <c r="F746" s="105">
        <v>334</v>
      </c>
      <c r="G746" t="s">
        <v>13</v>
      </c>
      <c r="H746" t="s">
        <v>14</v>
      </c>
    </row>
    <row r="747" spans="1:8" x14ac:dyDescent="0.3">
      <c r="A747" s="103">
        <v>26</v>
      </c>
      <c r="B747" s="103" t="s">
        <v>1275</v>
      </c>
      <c r="C747" s="103" t="s">
        <v>1276</v>
      </c>
      <c r="D747" s="104">
        <v>1274</v>
      </c>
      <c r="E747" s="105">
        <v>23</v>
      </c>
      <c r="F747" s="105">
        <v>1297</v>
      </c>
      <c r="G747" t="s">
        <v>13</v>
      </c>
      <c r="H747" t="s">
        <v>14</v>
      </c>
    </row>
    <row r="748" spans="1:8" x14ac:dyDescent="0.3">
      <c r="A748" s="103">
        <v>27</v>
      </c>
      <c r="B748" s="103" t="s">
        <v>1277</v>
      </c>
      <c r="C748" s="103" t="s">
        <v>1278</v>
      </c>
      <c r="D748" s="104">
        <v>382</v>
      </c>
      <c r="E748" s="105">
        <v>7</v>
      </c>
      <c r="F748" s="105">
        <v>389</v>
      </c>
      <c r="G748" t="s">
        <v>13</v>
      </c>
      <c r="H748" t="s">
        <v>14</v>
      </c>
    </row>
    <row r="749" spans="1:8" x14ac:dyDescent="0.3">
      <c r="A749" s="103">
        <v>28</v>
      </c>
      <c r="B749" s="103" t="s">
        <v>1279</v>
      </c>
      <c r="C749" s="103" t="s">
        <v>1280</v>
      </c>
      <c r="D749" s="104">
        <v>1025</v>
      </c>
      <c r="E749" s="105">
        <v>18</v>
      </c>
      <c r="F749" s="105">
        <v>1043</v>
      </c>
      <c r="G749" t="s">
        <v>13</v>
      </c>
      <c r="H749" t="s">
        <v>14</v>
      </c>
    </row>
    <row r="750" spans="1:8" x14ac:dyDescent="0.3">
      <c r="A750" s="103">
        <v>29</v>
      </c>
      <c r="B750" s="103" t="s">
        <v>1281</v>
      </c>
      <c r="C750" s="103" t="s">
        <v>1282</v>
      </c>
      <c r="D750" s="104">
        <v>803</v>
      </c>
      <c r="E750" s="105">
        <v>14</v>
      </c>
      <c r="F750" s="105">
        <v>817</v>
      </c>
      <c r="G750" t="s">
        <v>13</v>
      </c>
      <c r="H750" t="s">
        <v>14</v>
      </c>
    </row>
    <row r="751" spans="1:8" x14ac:dyDescent="0.3">
      <c r="A751" s="103">
        <v>30</v>
      </c>
      <c r="B751" s="103" t="s">
        <v>1283</v>
      </c>
      <c r="C751" s="103" t="s">
        <v>1284</v>
      </c>
      <c r="D751" s="104">
        <v>859</v>
      </c>
      <c r="E751" s="105">
        <v>15</v>
      </c>
      <c r="F751" s="105">
        <v>874</v>
      </c>
      <c r="G751" t="s">
        <v>13</v>
      </c>
      <c r="H751" t="s">
        <v>14</v>
      </c>
    </row>
    <row r="752" spans="1:8" x14ac:dyDescent="0.3">
      <c r="A752" s="103">
        <v>31</v>
      </c>
      <c r="B752" s="103" t="s">
        <v>1285</v>
      </c>
      <c r="C752" s="103" t="s">
        <v>1286</v>
      </c>
      <c r="D752" s="104">
        <v>9</v>
      </c>
      <c r="E752" s="105">
        <v>0</v>
      </c>
      <c r="F752" s="105">
        <v>9</v>
      </c>
      <c r="G752" t="s">
        <v>13</v>
      </c>
      <c r="H752" t="s">
        <v>14</v>
      </c>
    </row>
    <row r="753" spans="1:8" x14ac:dyDescent="0.3">
      <c r="A753" s="103">
        <v>32</v>
      </c>
      <c r="B753" s="103" t="s">
        <v>1287</v>
      </c>
      <c r="C753" s="103" t="s">
        <v>1288</v>
      </c>
      <c r="D753" s="104">
        <v>1557</v>
      </c>
      <c r="E753" s="105">
        <v>28</v>
      </c>
      <c r="F753" s="105">
        <v>1585</v>
      </c>
      <c r="G753" t="s">
        <v>13</v>
      </c>
      <c r="H753" t="s">
        <v>14</v>
      </c>
    </row>
    <row r="754" spans="1:8" x14ac:dyDescent="0.3">
      <c r="A754" s="103">
        <v>33</v>
      </c>
      <c r="B754" s="103" t="s">
        <v>1289</v>
      </c>
      <c r="C754" s="103" t="s">
        <v>1290</v>
      </c>
      <c r="D754" s="104">
        <v>717</v>
      </c>
      <c r="E754" s="105">
        <v>13</v>
      </c>
      <c r="F754" s="105">
        <v>730</v>
      </c>
      <c r="G754" t="s">
        <v>13</v>
      </c>
      <c r="H754" t="s">
        <v>14</v>
      </c>
    </row>
    <row r="755" spans="1:8" ht="21" x14ac:dyDescent="0.4">
      <c r="A755" s="106"/>
      <c r="B755" s="103"/>
      <c r="C755" s="103"/>
      <c r="D755" s="107">
        <f>SUM(D722:D754)</f>
        <v>27324.5</v>
      </c>
      <c r="E755" s="107">
        <v>489</v>
      </c>
      <c r="F755" s="108">
        <v>27813.5</v>
      </c>
    </row>
    <row r="760" spans="1:8" ht="15.6" x14ac:dyDescent="0.3">
      <c r="A760" s="109" t="s">
        <v>1291</v>
      </c>
      <c r="B760" s="110">
        <f>A754+A713+A694+A681+A672+A651+A634+A558+A545+A524+A498+A475+A440+A373+A335+A307+A280+A259+A160+A106+A76</f>
        <v>618</v>
      </c>
      <c r="C760" s="111" t="s">
        <v>1292</v>
      </c>
      <c r="D760" s="112">
        <f>D755+D714+D695+D682+D673+D652+D635+D560+D546+D525+D499+D476+D441+D374+D336+D308+D281+D260+D161+D107+D77</f>
        <v>588122.22</v>
      </c>
      <c r="E760" s="113">
        <f>E755+E714+E695+E682+E673+E652+E635+E560+E546+E525+E499+E476+E441+E374+E336+E308+E281+E260+E161+E107+E77</f>
        <v>10975</v>
      </c>
      <c r="F760" s="113">
        <f>F755+F714+F695+F682+F673+F652+F635+F560+F546+F525+F499+F476+F441+F374+F336+F308+F281+F260+F161+F107+F77</f>
        <v>599097.22</v>
      </c>
      <c r="G760" s="113"/>
    </row>
    <row r="761" spans="1:8" ht="18" x14ac:dyDescent="0.35">
      <c r="A761" s="87"/>
      <c r="B761" s="114"/>
      <c r="C761" s="115"/>
      <c r="D761" s="115"/>
      <c r="E761" s="116"/>
      <c r="F761" s="116"/>
      <c r="G761" s="116"/>
    </row>
    <row r="762" spans="1:8" ht="15.6" x14ac:dyDescent="0.3">
      <c r="A762" s="111" t="s">
        <v>1293</v>
      </c>
      <c r="B762" s="110">
        <f>A678+A657+A566+A551+A449+A286+A115</f>
        <v>12</v>
      </c>
      <c r="C762" s="111" t="s">
        <v>1294</v>
      </c>
      <c r="D762" s="117">
        <f>D678+D657+D567+D551+D450+D286+D116</f>
        <v>25808.6</v>
      </c>
      <c r="E762" s="113">
        <f>E678+E657+E567+E551+E450+E286+E116</f>
        <v>0</v>
      </c>
      <c r="F762" s="113">
        <f>F678+F657+F567+F551+F450+F286+F116</f>
        <v>25808.6</v>
      </c>
      <c r="G762" s="113"/>
    </row>
    <row r="763" spans="1:8" ht="18" x14ac:dyDescent="0.35">
      <c r="A763" s="87"/>
      <c r="B763" s="114"/>
      <c r="C763" s="115"/>
      <c r="D763" s="115"/>
      <c r="E763" s="116"/>
      <c r="F763" s="116"/>
      <c r="G763" s="116"/>
    </row>
    <row r="764" spans="1:8" ht="15.6" x14ac:dyDescent="0.3">
      <c r="A764" s="111" t="s">
        <v>1295</v>
      </c>
      <c r="B764" s="110">
        <f>B762+B760</f>
        <v>630</v>
      </c>
      <c r="C764" s="111" t="s">
        <v>1296</v>
      </c>
      <c r="D764" s="117">
        <f>D762+D760</f>
        <v>613930.81999999995</v>
      </c>
      <c r="E764" s="113">
        <f>E762+E760</f>
        <v>10975</v>
      </c>
      <c r="F764" s="113">
        <f>F762+F760</f>
        <v>624905.81999999995</v>
      </c>
      <c r="G764" s="113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2020-10-09T11:57:46Z</dcterms:modified>
</cp:coreProperties>
</file>